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070" activeTab="3"/>
  </bookViews>
  <sheets>
    <sheet name=" 1 Main data" sheetId="1" r:id="rId1"/>
    <sheet name="2 Activity report" sheetId="2" r:id="rId2"/>
    <sheet name="3 Indicators" sheetId="3" r:id="rId3"/>
    <sheet name="4 Financial Report" sheetId="4" r:id="rId4"/>
  </sheets>
  <externalReferences>
    <externalReference r:id="rId7"/>
  </externalReferences>
  <definedNames>
    <definedName name="AoI" localSheetId="2">'[1]pivot'!$A$132:$A$145</definedName>
    <definedName name="keywords">'[1]pivot'!$T$1:$T$45</definedName>
    <definedName name="_xlnm.Print_Area" localSheetId="0">' 1 Main data'!$A$1:$E$39</definedName>
    <definedName name="_xlnm.Print_Area" localSheetId="1">'2 Activity report'!$A$1:$I$54</definedName>
    <definedName name="_xlnm.Print_Area" localSheetId="2">'3 Indicators'!$A$1:$L$59</definedName>
    <definedName name="_xlnm.Print_Area" localSheetId="3">'4 Financial Report'!$A$1:$J$69</definedName>
  </definedNames>
  <calcPr fullCalcOnLoad="1"/>
</workbook>
</file>

<file path=xl/sharedStrings.xml><?xml version="1.0" encoding="utf-8"?>
<sst xmlns="http://schemas.openxmlformats.org/spreadsheetml/2006/main" count="311" uniqueCount="171">
  <si>
    <t>No.</t>
  </si>
  <si>
    <t>PROJECT CODE</t>
  </si>
  <si>
    <t>PROJECT ACRONYM</t>
  </si>
  <si>
    <t>PROJECT TITLE</t>
  </si>
  <si>
    <t>Starting date of the project</t>
  </si>
  <si>
    <t>End date of the project</t>
  </si>
  <si>
    <t>Reporting Period</t>
  </si>
  <si>
    <t>from</t>
  </si>
  <si>
    <t>to</t>
  </si>
  <si>
    <t>First Name</t>
  </si>
  <si>
    <t>Family Name</t>
  </si>
  <si>
    <t>Position</t>
  </si>
  <si>
    <t>Telephone</t>
  </si>
  <si>
    <t>Fax</t>
  </si>
  <si>
    <t>E-mail</t>
  </si>
  <si>
    <t>LEAD PARTNER</t>
  </si>
  <si>
    <t>Contact person of the Lead partner</t>
  </si>
  <si>
    <t>By submitting the present Report, I, the undersigned, representing the Lead Partner hereby declare that:</t>
  </si>
  <si>
    <t>2. ACTIVITY REPORT</t>
  </si>
  <si>
    <t>Project specific output indicators</t>
  </si>
  <si>
    <t>Project specific result indicators</t>
  </si>
  <si>
    <t>Statement of the Lead partner</t>
  </si>
  <si>
    <t>1. The expenditure presented by this Report has been incurred only for the purpose of implementing the Project and the activities presented correspond to the activities of the approved Application;</t>
  </si>
  <si>
    <t>2. The expenditure declared in the present Report has not been included in any other previous Report;</t>
  </si>
  <si>
    <t>3. The information and documentation in this progress report and its attachments give a correct description of the implementation and the present status of the project part.</t>
  </si>
  <si>
    <t>Responsible partner</t>
  </si>
  <si>
    <t>Description</t>
  </si>
  <si>
    <t>Contractor Name</t>
  </si>
  <si>
    <t>Amount of contract,  EUR</t>
  </si>
  <si>
    <t>2.3. Project Implementation timeframe</t>
  </si>
  <si>
    <t>2.5. Project modifications</t>
  </si>
  <si>
    <t>2.6. Other issues</t>
  </si>
  <si>
    <t>(List the completed activities as per the AF/Subsidy Contract from the start of the project till the end of the current reporting period)</t>
  </si>
  <si>
    <t>PRIORITY AXIS</t>
  </si>
  <si>
    <t>MEASURE</t>
  </si>
  <si>
    <t>Please, list the outputs and results achieved as per the approved AF/Subsidy Contract from the start of the project till the end of the reporting period</t>
  </si>
  <si>
    <t>Actual (achieved) value</t>
  </si>
  <si>
    <t>Comments</t>
  </si>
  <si>
    <t>3. INDICATORS</t>
  </si>
  <si>
    <t>3.2. RESULTS</t>
  </si>
  <si>
    <t>3.1.OUTPUTS</t>
  </si>
  <si>
    <t xml:space="preserve"> General indicators as per the AF for the respective measure</t>
  </si>
  <si>
    <t>BL 1 ADMINISTRATING COSTS</t>
  </si>
  <si>
    <t>Budget as per Subsidy Contract in EUR</t>
  </si>
  <si>
    <t>modifications up to 20 % with signed agreement/approva in EUR</t>
  </si>
  <si>
    <t>modifications/reallocations up to 10 % with notification to the MA/JTS in EUR</t>
  </si>
  <si>
    <t>Amended budget</t>
  </si>
  <si>
    <t xml:space="preserve">Expenditures for the reporting period </t>
  </si>
  <si>
    <t>Expenditures from previous reporting period</t>
  </si>
  <si>
    <t>Cumulated expenditures /column 4 + column 5/</t>
  </si>
  <si>
    <t>Variations in comparision with agreed budget</t>
  </si>
  <si>
    <t>Variations in %</t>
  </si>
  <si>
    <t xml:space="preserve">Total </t>
  </si>
  <si>
    <t>BL 2 TRAVEL AND ACCOMODATION</t>
  </si>
  <si>
    <t>BL 3 MEETINGS, CONFERENCES, EVENTS</t>
  </si>
  <si>
    <t>BL 4 INFORMATION AND PUBLICITY</t>
  </si>
  <si>
    <t>BL 5 EXTERNAL EXPERTISE AND FINANCIAL AUDIT</t>
  </si>
  <si>
    <t>BL 6 INVESTMENTS</t>
  </si>
  <si>
    <t>BL 7 OTHERS</t>
  </si>
  <si>
    <t>Total Budget as per Subsidy Contract in EUR</t>
  </si>
  <si>
    <t>Realised activities in the reporting period</t>
  </si>
  <si>
    <t>Planned activities as per AF</t>
  </si>
  <si>
    <t>Outputs delivered in the reporting period</t>
  </si>
  <si>
    <t>Differences between realised activities and the work plan, their reasons and their justification</t>
  </si>
  <si>
    <t>Location of execution</t>
  </si>
  <si>
    <t>Description of activity</t>
  </si>
  <si>
    <t>Target groups</t>
  </si>
  <si>
    <t>Number of persons reached</t>
  </si>
  <si>
    <t>2.4. Main information and publicity activities that have been carried out during the reporting period</t>
  </si>
  <si>
    <t>Type of procedure</t>
  </si>
  <si>
    <t>Date of contracting - date of delivery/completion</t>
  </si>
  <si>
    <t>Type of communication tools/materials</t>
  </si>
  <si>
    <t>As a result from the project, what kind of effects can be experienced and quantified? Please detail the further effects expected and compare to the ones described in your application.</t>
  </si>
  <si>
    <t>Please describe any suggestions, comments, difficulties or problems encountered during the project implementation, solutions, partnership relations, etc.</t>
  </si>
  <si>
    <t xml:space="preserve">Is the project progress in line with the timeframe planned in the AF/Subsidy Contract? If not, explain and estimate the deviation. Report on delays and/or deviations from the foreseen outputs and results </t>
  </si>
  <si>
    <t>Please report concrete steps and activities which will secure that the project results will be maintained and developed further after completion of the project. How the outcomes of the project could be used by other organizations?</t>
  </si>
  <si>
    <t>Name of project/funded by (name of Programme)</t>
  </si>
  <si>
    <t>Description of synergies and cooperation activities</t>
  </si>
  <si>
    <t>2.1. Summary of the project activities</t>
  </si>
  <si>
    <t>Please present how EQUAL OPPORTUNITIES are observed  (if applicable during the reporting period)</t>
  </si>
  <si>
    <t>Please report concrete steps and activities to enhance ENVIRONMENTAL PROTECTION (if applicable during the reporting period)</t>
  </si>
  <si>
    <t>Planned (target) value</t>
  </si>
  <si>
    <t>3.3. CROSS-BORDER CHARACTER</t>
  </si>
  <si>
    <t>3.4. PROJECT COHERANCE WITH APPLICABLE NATIONAL/REGIONAL/EU PROGRAMMES</t>
  </si>
  <si>
    <t>3.5. PROJECT PARTNERSHIP COOPERATION</t>
  </si>
  <si>
    <t>3.6. HORIZONTAL THEMES</t>
  </si>
  <si>
    <t>Please present INNOVATIVE FEATURES, leading to new approaches, methodologies and practices (if applicable during the reporting period)</t>
  </si>
  <si>
    <t>2.2. Public procurement procedures</t>
  </si>
  <si>
    <t>Please describe the changes in the reporting period which did not require subsidy contract modification</t>
  </si>
  <si>
    <t xml:space="preserve">How has the cross-border character (joint development, joint implementation, joint financing, joint staffing) been reflected during the reporting period? </t>
  </si>
  <si>
    <t>3.7. CROSS-BORDER IMPACT (for the final report)</t>
  </si>
  <si>
    <t>3.8. SUSTAINABILITY (for the final report)</t>
  </si>
  <si>
    <t>IPA CBC BULGARIA-…………….. QUARTERLY REPORT</t>
  </si>
  <si>
    <t>2007 CB16IPO00....- 2009-1-.... -........ (RD-02-29-…./……………)</t>
  </si>
  <si>
    <t>Projects without borders</t>
  </si>
  <si>
    <t>Axis ……(№): ………………………(name of the Axis)</t>
  </si>
  <si>
    <t>………………………………………………..(№ and name of the Measure)</t>
  </si>
  <si>
    <t>…………………………………</t>
  </si>
  <si>
    <t xml:space="preserve">(date of the signing the contract) 28.6.2011 </t>
  </si>
  <si>
    <t>Ivan</t>
  </si>
  <si>
    <t>Ivanov</t>
  </si>
  <si>
    <t>Project Manager</t>
  </si>
  <si>
    <t>Signature and stamp:</t>
  </si>
  <si>
    <t>+359 222 222 222</t>
  </si>
  <si>
    <t>IIvanov@abv.bg</t>
  </si>
  <si>
    <t>Haskovo</t>
  </si>
  <si>
    <t>Haskovo, Edirne</t>
  </si>
  <si>
    <t xml:space="preserve">Establishment of the project teams </t>
  </si>
  <si>
    <t>Technical meetings concerning the project management and implementation</t>
  </si>
  <si>
    <t>Technical meeting between all PP has been held on 01.08.2011;</t>
  </si>
  <si>
    <t>No differences between planed and realized activities.</t>
  </si>
  <si>
    <t>Visibility activities uder the project</t>
  </si>
  <si>
    <t>Bussines Research in the cross-border reagions</t>
  </si>
  <si>
    <t>Service</t>
  </si>
  <si>
    <t>Business Research in the cross-border reagions</t>
  </si>
  <si>
    <t>1 Service contract has been signed for business research.</t>
  </si>
  <si>
    <t>………………../………………</t>
  </si>
  <si>
    <t>………………………..</t>
  </si>
  <si>
    <t xml:space="preserve">The procedure for changes in the project team has been initiated. The Coordinator at Edirne and the PM in Haskovo had been changed.  
The projects team with the new members in Haskovo and Edirne have been established and the Subsidy contracts have been signed according to the contract and the national legislations. 
The offices under the project are operational. </t>
  </si>
  <si>
    <t>3 experts in Haskovo have been appointed under the project
2 experts in Edirne have been appointed under the project,
3 contract has been signed for part time employment (PM, Accountants in Haskovo and Edirne).
2 contracts have been signed for full time employment (Coordinators in Haskovo and Edirne)</t>
  </si>
  <si>
    <t>Due to procedure for approval of change in the project team, the contracts with the Coordinator in Edirne has been signed on 01.09.2011 instead with the start of the project</t>
  </si>
  <si>
    <t>The detailed action plan with terms for documents and information submission by the PPs has been elaborated and approved by the PPs;
The internal moitoring system for the project implementation has been elaborated and approved by the PPs.
The cash flow plans for each PP have been presented and discused.
The minutes, attendance list and photos form the meeting has been filed.</t>
  </si>
  <si>
    <t>The project progress is in line with the timeframe planned in the AF/Subsidy Contract. 
The insignificant delay has been arised in the implementation of Visibility activities uder the project. The dalay will be overcome in the next reporting period. 
No changes in the project time schedule is required. 
No deviation with the forseen outputs and results is required.</t>
  </si>
  <si>
    <t>leaflets</t>
  </si>
  <si>
    <t xml:space="preserve">Elaboration of the 1000 bilingual leaflets (Bulgarian, ……….) with project logo and information about the project. </t>
  </si>
  <si>
    <t>LP, PP2</t>
  </si>
  <si>
    <t>LP</t>
  </si>
  <si>
    <t>Due to subtendering procedure for visibility tools activity for LP, delay in the implementation of this activity arised. The implementation of this activity is related with the project activities envisaged for implementation in the 3th quarter, thus the delay could be considered as not substantial and will be overcome in the next reporting period.
The service contract signed by the PP2 with ............................... is amounted at 1 000 euro within budget avaiable for the procedure (1 200 euro) in complience with the approved PPP (procedure №………..)</t>
  </si>
  <si>
    <t>1 Service contract has been signed by PP2 for elaboration of the promotional materials - leaflets.
1000 leaflets have been elaborated.
700 leaflets have been disseminated to SMEs in the cross-border region.</t>
  </si>
  <si>
    <t>PP2</t>
  </si>
  <si>
    <t>Service procedure for selection of sub-contractor has been launched on ..................... Three companies have been invated to present offers up to .................... Al invated companies submitted offers before the deadline. The Evaluation committee with 5 members has been appointed with administrative order №……………./……………. The evaluation has started on.................... and completed on......................... The service contract has been signed on ..................... with .......................</t>
  </si>
  <si>
    <t>No visibility activities realised in the reporting period for the LP. 
Service procedure for selection of sub-contractor for elaboration of Promotianal materials (leaflets) has been launched by PP2 on .................. One company has been invated to present offer up to .................. The offer has been submitted  before the deadline. The Evaluation committee with 2 members has been appointed with administrative order №……………./……………. The evaluation has started on................and completed on......................... The service contract has been signed on .................. with .......................</t>
  </si>
  <si>
    <t>…………………/……………….</t>
  </si>
  <si>
    <t>……………………………</t>
  </si>
  <si>
    <t>SMEs in the cross border region</t>
  </si>
  <si>
    <t>700 SMEs from the cross border region reached.</t>
  </si>
  <si>
    <t>Two of the project team members- Mr./Ms…………………. (PM in the LP) and Mr./Ms…………………………(Coordinator in the PP2) has been replaced withMr./Ms…………………. (PM in the LP) and Mr./Ms…………………………(Coordinator in the PP2). 
The reasons for replacement are……………………………….
The replacement was aprroved by the MA with letter Ref.№ ...................../................</t>
  </si>
  <si>
    <t xml:space="preserve">SMEs involved/ addressed in CBC projects </t>
  </si>
  <si>
    <t>SMEs addressed for the reporting period</t>
  </si>
  <si>
    <t>Awareness campaigns</t>
  </si>
  <si>
    <t xml:space="preserve">One Information compaign about the project activities has been organized by the PP2.
Bilingual leaflets have been disseminated to the SMEs in the cross-border region. </t>
  </si>
  <si>
    <t>N/A</t>
  </si>
  <si>
    <t xml:space="preserve">·    Business and educational linkages created </t>
  </si>
  <si>
    <t>·    Communities &amp; institutions participating in knowledge economy</t>
  </si>
  <si>
    <t>·    Access to and usage of new technology</t>
  </si>
  <si>
    <t xml:space="preserve">·    SMEs involved/ addressed in CBC projects </t>
  </si>
  <si>
    <t xml:space="preserve">·    New jobs created </t>
  </si>
  <si>
    <t xml:space="preserve"> Business and educational linkages created </t>
  </si>
  <si>
    <t xml:space="preserve"> Communities &amp; institutions participating in knowledge economy</t>
  </si>
  <si>
    <t xml:space="preserve"> Access to and usage of new technology</t>
  </si>
  <si>
    <t xml:space="preserve">New jobs created </t>
  </si>
  <si>
    <t>Institutions / bodies reached by programme activities</t>
  </si>
  <si>
    <t>·       Number of Joint information services established</t>
  </si>
  <si>
    <t>·       Increased cross-border movement of people and exchange of goods and services in the region</t>
  </si>
  <si>
    <t>-</t>
  </si>
  <si>
    <t>N/A during the reporting period</t>
  </si>
  <si>
    <t xml:space="preserve"> Number of Joint information services established</t>
  </si>
  <si>
    <t xml:space="preserve"> Increased cross-border movement of people and exchange of goods and services in the region</t>
  </si>
  <si>
    <t>,</t>
  </si>
  <si>
    <t>FROM</t>
  </si>
  <si>
    <t>TO</t>
  </si>
  <si>
    <t xml:space="preserve">REPORTING PERIOD </t>
  </si>
  <si>
    <t>PP1 (LP)</t>
  </si>
  <si>
    <t>No delays in the activity implementation.
The contract amount is 15 000 euro within budget avaiable for the procedure (17 000 euro) in complience with the approved PPP (procedure №………..)</t>
  </si>
  <si>
    <t>TOTAL PROJECT EXPENDITURES</t>
  </si>
  <si>
    <t>Financial report - the information per project partner shall correspond to the relevant invoice report</t>
  </si>
  <si>
    <t>PP(n)</t>
  </si>
  <si>
    <t>Elaboration of Promotional materials (leaflets)</t>
  </si>
  <si>
    <t>VAT (PP1)</t>
  </si>
  <si>
    <t>VAT (PP2)</t>
  </si>
  <si>
    <t>VAT (PPn)</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</si>
</sst>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0\ &quot;Ft&quot;;\-#,##0\ &quot;Ft&quot;"/>
    <numFmt numFmtId="181" formatCode="#,##0\ &quot;Ft&quot;;[Red]\-#,##0\ &quot;Ft&quot;"/>
    <numFmt numFmtId="182" formatCode="#,##0.00\ &quot;Ft&quot;;\-#,##0.00\ &quot;Ft&quot;"/>
    <numFmt numFmtId="183" formatCode="#,##0.00\ &quot;Ft&quot;;[Red]\-#,##0.00\ &quot;Ft&quot;"/>
    <numFmt numFmtId="184" formatCode="_-* #,##0\ &quot;Ft&quot;_-;\-* #,##0\ &quot;Ft&quot;_-;_-* &quot;-&quot;\ &quot;Ft&quot;_-;_-@_-"/>
    <numFmt numFmtId="185" formatCode="_-* #,##0\ _F_t_-;\-* #,##0\ _F_t_-;_-* &quot;-&quot;\ _F_t_-;_-@_-"/>
    <numFmt numFmtId="186" formatCode="_-* #,##0.00\ &quot;Ft&quot;_-;\-* #,##0.00\ &quot;Ft&quot;_-;_-* &quot;-&quot;??\ &quot;Ft&quot;_-;_-@_-"/>
    <numFmt numFmtId="187" formatCode="_-* #,##0.00\ _F_t_-;\-* #,##0.00\ _F_t_-;_-* &quot;-&quot;??\ _F_t_-;_-@_-"/>
    <numFmt numFmtId="188" formatCode="_-* #,##0.00\ _D_M_-;\-* #,##0.00\ _D_M_-;_-* &quot;-&quot;??\ _D_M_-;_-@_-"/>
    <numFmt numFmtId="189" formatCode="_-* #,##0\ _D_M_-;\-* #,##0\ _D_M_-;_-* &quot;-&quot;\ _D_M_-;_-@_-"/>
    <numFmt numFmtId="190" formatCode="_-* #,##0.00\ &quot;DM&quot;_-;\-* #,##0.00\ &quot;DM&quot;_-;_-* &quot;-&quot;??\ &quot;DM&quot;_-;_-@_-"/>
    <numFmt numFmtId="191" formatCode="_-* #,##0\ &quot;DM&quot;_-;\-* #,##0\ &quot;DM&quot;_-;_-* &quot;-&quot;\ &quot;DM&quot;_-;_-@_-"/>
    <numFmt numFmtId="192" formatCode="0.0%"/>
    <numFmt numFmtId="193" formatCode="&quot;Igen&quot;;&quot;Igen&quot;;&quot;Nem&quot;"/>
    <numFmt numFmtId="194" formatCode="&quot;Igaz&quot;;&quot;Igaz&quot;;&quot;Hamis&quot;"/>
    <numFmt numFmtId="195" formatCode="&quot;Be&quot;;&quot;Be&quot;;&quot;Ki&quot;"/>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00"/>
  </numFmts>
  <fonts count="37">
    <font>
      <sz val="10"/>
      <name val="Arial"/>
      <family val="0"/>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9"/>
      <name val="Arial"/>
      <family val="2"/>
    </font>
    <font>
      <sz val="10"/>
      <color indexed="9"/>
      <name val="Arial"/>
      <family val="2"/>
    </font>
    <font>
      <sz val="8"/>
      <name val="Arial"/>
      <family val="0"/>
    </font>
    <font>
      <b/>
      <sz val="11"/>
      <color indexed="9"/>
      <name val="Arial"/>
      <family val="2"/>
    </font>
    <font>
      <sz val="11"/>
      <name val="Arial"/>
      <family val="2"/>
    </font>
    <font>
      <b/>
      <sz val="10"/>
      <color indexed="60"/>
      <name val="Arial"/>
      <family val="2"/>
    </font>
    <font>
      <b/>
      <sz val="8"/>
      <name val="Arial"/>
      <family val="2"/>
    </font>
    <font>
      <b/>
      <sz val="14"/>
      <color indexed="9"/>
      <name val="Arial"/>
      <family val="2"/>
    </font>
    <font>
      <sz val="14"/>
      <color indexed="9"/>
      <name val="Arial"/>
      <family val="2"/>
    </font>
    <font>
      <i/>
      <sz val="10"/>
      <name val="Arial"/>
      <family val="2"/>
    </font>
    <font>
      <b/>
      <i/>
      <sz val="10"/>
      <name val="Arial"/>
      <family val="2"/>
    </font>
    <font>
      <b/>
      <i/>
      <sz val="11"/>
      <color indexed="9"/>
      <name val="Arial"/>
      <family val="2"/>
    </font>
    <font>
      <i/>
      <u val="single"/>
      <sz val="10"/>
      <color indexed="12"/>
      <name val="Arial"/>
      <family val="2"/>
    </font>
    <font>
      <i/>
      <sz val="10"/>
      <name val="Arial Narrow"/>
      <family val="2"/>
    </font>
    <font>
      <sz val="10"/>
      <name val="Arial Narrow"/>
      <family val="2"/>
    </font>
    <font>
      <b/>
      <sz val="10"/>
      <color indexed="43"/>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23"/>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13" fillId="3" borderId="0" applyNumberFormat="0" applyBorder="0" applyAlignment="0" applyProtection="0"/>
    <xf numFmtId="0" fontId="7" fillId="20" borderId="2" applyNumberFormat="0" applyAlignment="0" applyProtection="0"/>
    <xf numFmtId="0" fontId="7" fillId="20" borderId="2" applyNumberFormat="0" applyAlignment="0" applyProtection="0"/>
    <xf numFmtId="0" fontId="20" fillId="21" borderId="3"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 fillId="7" borderId="2" applyNumberFormat="0" applyAlignment="0" applyProtection="0"/>
    <xf numFmtId="0" fontId="9"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8" fillId="7" borderId="2" applyNumberFormat="0" applyAlignment="0" applyProtection="0"/>
    <xf numFmtId="0" fontId="18" fillId="0" borderId="8" applyNumberFormat="0" applyFill="0" applyAlignment="0" applyProtection="0"/>
    <xf numFmtId="0" fontId="12" fillId="22" borderId="0" applyNumberFormat="0" applyBorder="0" applyAlignment="0" applyProtection="0"/>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6" fillId="20" borderId="1" applyNumberForma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14" fillId="0" borderId="0" applyNumberFormat="0" applyFill="0" applyBorder="0" applyAlignment="0" applyProtection="0"/>
    <xf numFmtId="0" fontId="9" fillId="0" borderId="4"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1" borderId="3" applyNumberFormat="0" applyAlignment="0" applyProtection="0"/>
  </cellStyleXfs>
  <cellXfs count="229">
    <xf numFmtId="0" fontId="0" fillId="0" borderId="0" xfId="0" applyAlignment="1">
      <alignment/>
    </xf>
    <xf numFmtId="0" fontId="22" fillId="0" borderId="0" xfId="0" applyFont="1" applyFill="1" applyAlignment="1">
      <alignment/>
    </xf>
    <xf numFmtId="0" fontId="0" fillId="0" borderId="0" xfId="0" applyFill="1" applyAlignment="1">
      <alignment/>
    </xf>
    <xf numFmtId="0" fontId="0" fillId="0" borderId="0" xfId="0" applyAlignment="1">
      <alignment/>
    </xf>
    <xf numFmtId="0" fontId="3" fillId="0" borderId="0" xfId="0" applyFont="1" applyAlignment="1">
      <alignment/>
    </xf>
    <xf numFmtId="0" fontId="0" fillId="0" borderId="0" xfId="0" applyFill="1" applyAlignment="1">
      <alignment/>
    </xf>
    <xf numFmtId="0" fontId="21" fillId="0" borderId="0" xfId="0" applyFont="1" applyFill="1" applyBorder="1" applyAlignment="1">
      <alignment wrapText="1"/>
    </xf>
    <xf numFmtId="0" fontId="0" fillId="0" borderId="0" xfId="93">
      <alignment/>
      <protection/>
    </xf>
    <xf numFmtId="0" fontId="0" fillId="0" borderId="0" xfId="93" applyAlignment="1">
      <alignment/>
      <protection/>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3" fillId="0" borderId="10" xfId="93" applyFont="1" applyFill="1" applyBorder="1" applyAlignment="1">
      <alignment horizontal="center" vertical="top"/>
      <protection/>
    </xf>
    <xf numFmtId="0" fontId="0" fillId="0" borderId="10" xfId="93" applyBorder="1">
      <alignment/>
      <protection/>
    </xf>
    <xf numFmtId="0" fontId="0" fillId="0" borderId="10" xfId="93" applyBorder="1" applyAlignment="1">
      <alignment horizontal="center" vertical="top"/>
      <protection/>
    </xf>
    <xf numFmtId="0" fontId="25" fillId="0" borderId="10" xfId="93" applyFont="1" applyFill="1" applyBorder="1" applyAlignment="1" applyProtection="1">
      <alignment horizontal="center" vertical="top" wrapText="1"/>
      <protection locked="0"/>
    </xf>
    <xf numFmtId="0" fontId="0" fillId="0" borderId="10" xfId="93" applyBorder="1" applyAlignment="1">
      <alignment horizontal="center" vertical="center"/>
      <protection/>
    </xf>
    <xf numFmtId="0" fontId="0" fillId="0" borderId="10" xfId="93" applyFont="1" applyFill="1" applyBorder="1" applyAlignment="1" applyProtection="1">
      <alignment horizontal="center" vertical="center" wrapText="1"/>
      <protection/>
    </xf>
    <xf numFmtId="0" fontId="0" fillId="0" borderId="0" xfId="93" applyAlignment="1">
      <alignment horizontal="center" vertical="center"/>
      <protection/>
    </xf>
    <xf numFmtId="0" fontId="21" fillId="0" borderId="0" xfId="0" applyFont="1" applyFill="1" applyAlignment="1">
      <alignment/>
    </xf>
    <xf numFmtId="0" fontId="0" fillId="0" borderId="10" xfId="93" applyFill="1" applyBorder="1" applyAlignment="1">
      <alignment horizontal="center" vertical="top"/>
      <protection/>
    </xf>
    <xf numFmtId="0" fontId="0" fillId="0" borderId="10" xfId="93" applyFill="1" applyBorder="1">
      <alignment/>
      <protection/>
    </xf>
    <xf numFmtId="0" fontId="0" fillId="0" borderId="10" xfId="93" applyBorder="1" applyAlignment="1">
      <alignment/>
      <protection/>
    </xf>
    <xf numFmtId="0" fontId="26" fillId="0" borderId="0" xfId="0" applyFont="1" applyAlignment="1">
      <alignment/>
    </xf>
    <xf numFmtId="0" fontId="3" fillId="0" borderId="0" xfId="0" applyFont="1" applyAlignment="1">
      <alignment/>
    </xf>
    <xf numFmtId="9" fontId="0" fillId="0" borderId="0" xfId="91" applyFont="1" applyAlignment="1">
      <alignment/>
    </xf>
    <xf numFmtId="0" fontId="3" fillId="0" borderId="0" xfId="0" applyFont="1" applyFill="1" applyBorder="1" applyAlignment="1">
      <alignment horizontal="center"/>
    </xf>
    <xf numFmtId="0" fontId="0" fillId="0" borderId="10" xfId="0" applyFill="1" applyBorder="1" applyAlignment="1">
      <alignment wrapText="1"/>
    </xf>
    <xf numFmtId="0" fontId="0" fillId="0" borderId="0" xfId="93" applyBorder="1" applyAlignment="1">
      <alignment horizontal="center" vertical="center"/>
      <protection/>
    </xf>
    <xf numFmtId="0" fontId="0" fillId="0" borderId="0" xfId="93" applyBorder="1" applyAlignment="1">
      <alignment horizontal="left" vertical="center"/>
      <protection/>
    </xf>
    <xf numFmtId="0" fontId="25" fillId="0" borderId="0" xfId="93" applyFont="1" applyFill="1" applyBorder="1" applyAlignment="1" applyProtection="1">
      <alignment horizontal="center" vertical="top" wrapText="1"/>
      <protection locked="0"/>
    </xf>
    <xf numFmtId="0" fontId="0" fillId="0" borderId="0" xfId="93" applyBorder="1">
      <alignment/>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xf>
    <xf numFmtId="0" fontId="0" fillId="0" borderId="10" xfId="0" applyFill="1" applyBorder="1" applyAlignment="1">
      <alignment/>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93" applyFont="1" applyFill="1">
      <alignment/>
      <protection/>
    </xf>
    <xf numFmtId="0" fontId="0" fillId="0" borderId="0" xfId="93" applyNumberFormat="1" applyFont="1" applyFill="1">
      <alignment/>
      <protection/>
    </xf>
    <xf numFmtId="0" fontId="0" fillId="0" borderId="0" xfId="93" applyFill="1">
      <alignment/>
      <protection/>
    </xf>
    <xf numFmtId="0" fontId="31" fillId="0" borderId="0" xfId="0" applyFont="1" applyAlignment="1">
      <alignment/>
    </xf>
    <xf numFmtId="0" fontId="30" fillId="0" borderId="0" xfId="0" applyFont="1" applyAlignment="1">
      <alignment/>
    </xf>
    <xf numFmtId="0" fontId="30" fillId="0" borderId="0" xfId="0" applyFont="1" applyFill="1" applyBorder="1" applyAlignment="1">
      <alignment/>
    </xf>
    <xf numFmtId="0" fontId="32" fillId="0" borderId="0" xfId="0" applyFont="1" applyFill="1" applyAlignment="1">
      <alignment/>
    </xf>
    <xf numFmtId="0" fontId="30" fillId="22" borderId="0" xfId="0" applyFont="1" applyFill="1" applyAlignment="1">
      <alignment/>
    </xf>
    <xf numFmtId="0" fontId="31" fillId="22" borderId="10" xfId="0" applyFont="1" applyFill="1" applyBorder="1" applyAlignment="1">
      <alignment/>
    </xf>
    <xf numFmtId="49" fontId="31" fillId="22" borderId="10" xfId="0" applyNumberFormat="1" applyFont="1" applyFill="1" applyBorder="1" applyAlignment="1">
      <alignment/>
    </xf>
    <xf numFmtId="14" fontId="30" fillId="22" borderId="10" xfId="0" applyNumberFormat="1" applyFont="1" applyFill="1" applyBorder="1" applyAlignment="1">
      <alignment horizontal="right"/>
    </xf>
    <xf numFmtId="14" fontId="30" fillId="22" borderId="10" xfId="0" applyNumberFormat="1" applyFont="1" applyFill="1" applyBorder="1" applyAlignment="1">
      <alignment/>
    </xf>
    <xf numFmtId="0" fontId="21" fillId="24" borderId="0" xfId="0" applyFont="1" applyFill="1" applyAlignment="1">
      <alignment/>
    </xf>
    <xf numFmtId="0" fontId="34" fillId="22" borderId="10" xfId="0" applyFont="1" applyFill="1" applyBorder="1" applyAlignment="1">
      <alignment horizontal="center" vertical="center"/>
    </xf>
    <xf numFmtId="0" fontId="34" fillId="22" borderId="10" xfId="0" applyFont="1" applyFill="1" applyBorder="1" applyAlignment="1">
      <alignment vertical="center" wrapText="1"/>
    </xf>
    <xf numFmtId="0" fontId="34" fillId="22" borderId="10" xfId="0" applyFont="1" applyFill="1" applyBorder="1" applyAlignment="1">
      <alignment horizontal="left" vertical="center" wrapText="1"/>
    </xf>
    <xf numFmtId="0" fontId="30" fillId="22" borderId="0" xfId="0" applyFont="1" applyFill="1" applyAlignment="1">
      <alignment/>
    </xf>
    <xf numFmtId="0" fontId="30" fillId="22" borderId="10" xfId="0" applyFont="1" applyFill="1" applyBorder="1" applyAlignment="1">
      <alignment horizontal="center" vertical="center"/>
    </xf>
    <xf numFmtId="0" fontId="30" fillId="22" borderId="11" xfId="0" applyFont="1" applyFill="1" applyBorder="1" applyAlignment="1">
      <alignment horizontal="center" vertical="center" wrapText="1"/>
    </xf>
    <xf numFmtId="0" fontId="30" fillId="22" borderId="10" xfId="0" applyFont="1" applyFill="1" applyBorder="1" applyAlignment="1">
      <alignment horizontal="center" vertical="center" wrapText="1"/>
    </xf>
    <xf numFmtId="0" fontId="30" fillId="22" borderId="10" xfId="0" applyFont="1" applyFill="1" applyBorder="1" applyAlignment="1">
      <alignment/>
    </xf>
    <xf numFmtId="3" fontId="30" fillId="22" borderId="10" xfId="0" applyNumberFormat="1" applyFont="1" applyFill="1" applyBorder="1" applyAlignment="1">
      <alignment/>
    </xf>
    <xf numFmtId="0" fontId="30" fillId="22" borderId="10" xfId="0" applyFont="1" applyFill="1" applyBorder="1" applyAlignment="1">
      <alignment wrapText="1"/>
    </xf>
    <xf numFmtId="0" fontId="0" fillId="22" borderId="10" xfId="0" applyFill="1" applyBorder="1" applyAlignment="1">
      <alignment horizontal="center" vertical="center"/>
    </xf>
    <xf numFmtId="0" fontId="0" fillId="22" borderId="10" xfId="0" applyFill="1" applyBorder="1" applyAlignment="1">
      <alignment/>
    </xf>
    <xf numFmtId="0" fontId="3" fillId="20" borderId="10" xfId="93" applyFont="1" applyFill="1" applyBorder="1" applyAlignment="1" applyProtection="1">
      <alignment horizontal="center" vertical="center" wrapText="1"/>
      <protection/>
    </xf>
    <xf numFmtId="0" fontId="3" fillId="20" borderId="10" xfId="0" applyFont="1" applyFill="1" applyBorder="1" applyAlignment="1">
      <alignment horizontal="center" vertical="center" wrapText="1"/>
    </xf>
    <xf numFmtId="0" fontId="30" fillId="22" borderId="10" xfId="93" applyFont="1" applyFill="1" applyBorder="1" applyAlignment="1">
      <alignment horizontal="center" vertical="top"/>
      <protection/>
    </xf>
    <xf numFmtId="0" fontId="31" fillId="22" borderId="10" xfId="93" applyFont="1" applyFill="1" applyBorder="1" applyAlignment="1">
      <alignment horizontal="center" vertical="top"/>
      <protection/>
    </xf>
    <xf numFmtId="0" fontId="30" fillId="22" borderId="10" xfId="93" applyFont="1" applyFill="1" applyBorder="1">
      <alignment/>
      <protection/>
    </xf>
    <xf numFmtId="0" fontId="30" fillId="22" borderId="10" xfId="93" applyFont="1" applyFill="1" applyBorder="1" applyAlignment="1">
      <alignment wrapText="1"/>
      <protection/>
    </xf>
    <xf numFmtId="0" fontId="30" fillId="22" borderId="10" xfId="93" applyFont="1" applyFill="1" applyBorder="1" applyAlignment="1">
      <alignment horizontal="center" vertical="center"/>
      <protection/>
    </xf>
    <xf numFmtId="0" fontId="30" fillId="22" borderId="0" xfId="93" applyFont="1" applyFill="1">
      <alignment/>
      <protection/>
    </xf>
    <xf numFmtId="0" fontId="30" fillId="0" borderId="10" xfId="93" applyFont="1" applyFill="1" applyBorder="1" applyAlignment="1">
      <alignment horizontal="center" vertical="top"/>
      <protection/>
    </xf>
    <xf numFmtId="0" fontId="3" fillId="0" borderId="10" xfId="93" applyFont="1" applyFill="1" applyBorder="1" applyAlignment="1">
      <alignment horizontal="center" vertical="top"/>
      <protection/>
    </xf>
    <xf numFmtId="0" fontId="30" fillId="22" borderId="10" xfId="93" applyFont="1" applyFill="1" applyBorder="1" applyAlignment="1">
      <alignment horizontal="center" vertical="top"/>
      <protection/>
    </xf>
    <xf numFmtId="0" fontId="34" fillId="22" borderId="12" xfId="0" applyFont="1" applyFill="1" applyBorder="1" applyAlignment="1">
      <alignment horizontal="center" vertical="top" wrapText="1"/>
    </xf>
    <xf numFmtId="0" fontId="31" fillId="22" borderId="10" xfId="93" applyFont="1" applyFill="1" applyBorder="1" applyAlignment="1">
      <alignment horizontal="center" vertical="top"/>
      <protection/>
    </xf>
    <xf numFmtId="0" fontId="34" fillId="22" borderId="13" xfId="0" applyFont="1" applyFill="1" applyBorder="1" applyAlignment="1">
      <alignment horizontal="center" vertical="top" wrapText="1"/>
    </xf>
    <xf numFmtId="0" fontId="35" fillId="0" borderId="0" xfId="0" applyFont="1" applyBorder="1" applyAlignment="1">
      <alignment horizontal="right" vertical="top" wrapText="1"/>
    </xf>
    <xf numFmtId="0" fontId="35" fillId="0" borderId="0" xfId="0" applyFont="1" applyBorder="1" applyAlignment="1">
      <alignment vertical="top" wrapText="1"/>
    </xf>
    <xf numFmtId="0" fontId="35" fillId="0" borderId="0" xfId="0" applyFont="1" applyBorder="1" applyAlignment="1">
      <alignment horizontal="center" vertical="top" wrapText="1"/>
    </xf>
    <xf numFmtId="0" fontId="0" fillId="0" borderId="0" xfId="93" applyBorder="1" applyAlignment="1">
      <alignment/>
      <protection/>
    </xf>
    <xf numFmtId="0" fontId="3" fillId="0" borderId="0" xfId="0" applyFont="1" applyBorder="1" applyAlignment="1">
      <alignment/>
    </xf>
    <xf numFmtId="0" fontId="3" fillId="22" borderId="0" xfId="0" applyFont="1" applyFill="1" applyBorder="1" applyAlignment="1">
      <alignment horizontal="center"/>
    </xf>
    <xf numFmtId="0" fontId="0" fillId="0" borderId="0" xfId="0" applyAlignment="1">
      <alignment horizontal="center"/>
    </xf>
    <xf numFmtId="0" fontId="3" fillId="20" borderId="10" xfId="0" applyFont="1" applyFill="1" applyBorder="1" applyAlignment="1">
      <alignment vertical="top"/>
    </xf>
    <xf numFmtId="0" fontId="27" fillId="0" borderId="10" xfId="0" applyFont="1" applyFill="1" applyBorder="1" applyAlignment="1">
      <alignment horizontal="center" vertical="top" wrapText="1"/>
    </xf>
    <xf numFmtId="0" fontId="0" fillId="0" borderId="10" xfId="0" applyBorder="1" applyAlignment="1">
      <alignment/>
    </xf>
    <xf numFmtId="0" fontId="23" fillId="25" borderId="10" xfId="0" applyFont="1" applyFill="1" applyBorder="1" applyAlignment="1">
      <alignment horizontal="center" vertical="top" wrapText="1"/>
    </xf>
    <xf numFmtId="0" fontId="27" fillId="25" borderId="10" xfId="0" applyFont="1" applyFill="1" applyBorder="1" applyAlignment="1">
      <alignment horizontal="center" vertical="top" wrapText="1"/>
    </xf>
    <xf numFmtId="0" fontId="21" fillId="24" borderId="14" xfId="0" applyFont="1" applyFill="1" applyBorder="1" applyAlignment="1">
      <alignment horizontal="right"/>
    </xf>
    <xf numFmtId="14" fontId="36" fillId="24" borderId="14" xfId="0" applyNumberFormat="1" applyFont="1" applyFill="1" applyBorder="1" applyAlignment="1">
      <alignment/>
    </xf>
    <xf numFmtId="0" fontId="21" fillId="24" borderId="14" xfId="0" applyFont="1" applyFill="1" applyBorder="1" applyAlignment="1">
      <alignment/>
    </xf>
    <xf numFmtId="0" fontId="21" fillId="24" borderId="15" xfId="0" applyFont="1" applyFill="1" applyBorder="1" applyAlignment="1">
      <alignment/>
    </xf>
    <xf numFmtId="0" fontId="21" fillId="26" borderId="16" xfId="93" applyFont="1" applyFill="1" applyBorder="1" applyAlignment="1">
      <alignment vertical="center" wrapText="1"/>
      <protection/>
    </xf>
    <xf numFmtId="14" fontId="36" fillId="24" borderId="14" xfId="0" applyNumberFormat="1" applyFont="1" applyFill="1" applyBorder="1" applyAlignment="1">
      <alignment horizontal="right"/>
    </xf>
    <xf numFmtId="4" fontId="0" fillId="22" borderId="10" xfId="0" applyNumberFormat="1" applyFont="1" applyFill="1" applyBorder="1" applyAlignment="1">
      <alignment horizontal="right" vertical="top" wrapText="1"/>
    </xf>
    <xf numFmtId="4" fontId="3" fillId="20" borderId="10" xfId="0" applyNumberFormat="1" applyFont="1" applyFill="1" applyBorder="1" applyAlignment="1">
      <alignment horizontal="right" vertical="top"/>
    </xf>
    <xf numFmtId="4" fontId="3" fillId="20" borderId="10" xfId="0" applyNumberFormat="1" applyFont="1" applyFill="1" applyBorder="1" applyAlignment="1">
      <alignment horizontal="right" vertical="top"/>
    </xf>
    <xf numFmtId="4" fontId="3" fillId="20" borderId="11" xfId="0" applyNumberFormat="1" applyFont="1" applyFill="1" applyBorder="1" applyAlignment="1">
      <alignment horizontal="right" vertical="top"/>
    </xf>
    <xf numFmtId="4" fontId="3" fillId="20" borderId="17" xfId="0" applyNumberFormat="1" applyFont="1" applyFill="1" applyBorder="1" applyAlignment="1">
      <alignment horizontal="right" vertical="top"/>
    </xf>
    <xf numFmtId="0" fontId="0" fillId="0" borderId="10" xfId="0" applyNumberFormat="1" applyFont="1" applyBorder="1" applyAlignment="1">
      <alignment horizontal="justify" wrapText="1"/>
    </xf>
    <xf numFmtId="0" fontId="3" fillId="25" borderId="10" xfId="0" applyFont="1" applyFill="1" applyBorder="1" applyAlignment="1">
      <alignment horizontal="justify" wrapText="1"/>
    </xf>
    <xf numFmtId="0" fontId="3" fillId="0" borderId="10" xfId="0" applyFont="1" applyBorder="1" applyAlignment="1">
      <alignment horizontal="justify" wrapText="1"/>
    </xf>
    <xf numFmtId="0" fontId="0" fillId="0" borderId="10" xfId="0" applyFont="1" applyBorder="1" applyAlignment="1">
      <alignment horizontal="justify" wrapText="1"/>
    </xf>
    <xf numFmtId="0" fontId="0" fillId="0" borderId="10" xfId="0" applyBorder="1" applyAlignment="1">
      <alignment horizontal="justify" wrapText="1"/>
    </xf>
    <xf numFmtId="0" fontId="24" fillId="24" borderId="0" xfId="0" applyFont="1" applyFill="1" applyAlignment="1">
      <alignment/>
    </xf>
    <xf numFmtId="0" fontId="22" fillId="24" borderId="18" xfId="0" applyFont="1" applyFill="1" applyBorder="1" applyAlignment="1">
      <alignment/>
    </xf>
    <xf numFmtId="0" fontId="0" fillId="24" borderId="18" xfId="0" applyFill="1" applyBorder="1" applyAlignment="1">
      <alignment/>
    </xf>
    <xf numFmtId="0" fontId="24" fillId="24" borderId="18" xfId="0" applyFont="1" applyFill="1" applyBorder="1" applyAlignment="1">
      <alignment/>
    </xf>
    <xf numFmtId="0" fontId="30" fillId="22" borderId="10" xfId="0" applyFont="1" applyFill="1" applyBorder="1" applyAlignment="1">
      <alignment/>
    </xf>
    <xf numFmtId="0" fontId="30" fillId="22" borderId="11" xfId="0" applyFont="1" applyFill="1" applyBorder="1" applyAlignment="1">
      <alignment horizontal="center"/>
    </xf>
    <xf numFmtId="0" fontId="30" fillId="22" borderId="16" xfId="0" applyFont="1" applyFill="1" applyBorder="1" applyAlignment="1">
      <alignment horizontal="center"/>
    </xf>
    <xf numFmtId="0" fontId="30" fillId="22" borderId="17" xfId="0" applyFont="1" applyFill="1" applyBorder="1" applyAlignment="1">
      <alignment horizontal="center"/>
    </xf>
    <xf numFmtId="0" fontId="24" fillId="24" borderId="0" xfId="0" applyFont="1" applyFill="1" applyAlignment="1">
      <alignment wrapText="1"/>
    </xf>
    <xf numFmtId="0" fontId="24" fillId="24" borderId="18" xfId="0" applyFont="1" applyFill="1" applyBorder="1" applyAlignment="1">
      <alignment wrapText="1"/>
    </xf>
    <xf numFmtId="0" fontId="30" fillId="22" borderId="11" xfId="0" applyFont="1" applyFill="1" applyBorder="1" applyAlignment="1">
      <alignment horizontal="right"/>
    </xf>
    <xf numFmtId="0" fontId="30" fillId="22" borderId="16" xfId="0" applyFont="1" applyFill="1" applyBorder="1" applyAlignment="1">
      <alignment horizontal="right"/>
    </xf>
    <xf numFmtId="0" fontId="30" fillId="22" borderId="17" xfId="0" applyFont="1" applyFill="1" applyBorder="1" applyAlignment="1">
      <alignment horizontal="right"/>
    </xf>
    <xf numFmtId="0" fontId="28" fillId="26" borderId="11" xfId="93" applyFont="1" applyFill="1" applyBorder="1" applyAlignment="1">
      <alignment horizontal="center" vertical="center" wrapText="1"/>
      <protection/>
    </xf>
    <xf numFmtId="0" fontId="28" fillId="26" borderId="16" xfId="93" applyFont="1" applyFill="1" applyBorder="1" applyAlignment="1">
      <alignment horizontal="center" vertical="center" wrapText="1"/>
      <protection/>
    </xf>
    <xf numFmtId="0" fontId="29" fillId="24" borderId="16" xfId="0" applyFont="1" applyFill="1" applyBorder="1" applyAlignment="1">
      <alignment horizontal="center" vertical="center"/>
    </xf>
    <xf numFmtId="0" fontId="30" fillId="22" borderId="11" xfId="0" applyFont="1" applyFill="1" applyBorder="1" applyAlignment="1">
      <alignment/>
    </xf>
    <xf numFmtId="0" fontId="30" fillId="22" borderId="16" xfId="0" applyFont="1" applyFill="1" applyBorder="1" applyAlignment="1">
      <alignment/>
    </xf>
    <xf numFmtId="0" fontId="30" fillId="22" borderId="17" xfId="0" applyFont="1" applyFill="1" applyBorder="1" applyAlignment="1">
      <alignment/>
    </xf>
    <xf numFmtId="0" fontId="24" fillId="24" borderId="0" xfId="0" applyFont="1" applyFill="1" applyAlignment="1">
      <alignment horizontal="left"/>
    </xf>
    <xf numFmtId="0" fontId="0" fillId="24" borderId="18" xfId="0" applyFill="1" applyBorder="1" applyAlignment="1">
      <alignment/>
    </xf>
    <xf numFmtId="14" fontId="30" fillId="22" borderId="11" xfId="0" applyNumberFormat="1" applyFont="1" applyFill="1" applyBorder="1" applyAlignment="1">
      <alignment horizontal="right"/>
    </xf>
    <xf numFmtId="0" fontId="0" fillId="24" borderId="0" xfId="0" applyFill="1" applyAlignment="1">
      <alignment/>
    </xf>
    <xf numFmtId="0" fontId="31" fillId="22" borderId="10" xfId="0" applyFont="1" applyFill="1" applyBorder="1" applyAlignment="1">
      <alignment/>
    </xf>
    <xf numFmtId="0" fontId="21" fillId="24" borderId="0" xfId="0" applyFont="1" applyFill="1" applyAlignment="1">
      <alignment/>
    </xf>
    <xf numFmtId="0" fontId="21" fillId="24" borderId="18" xfId="0" applyFont="1" applyFill="1" applyBorder="1" applyAlignment="1">
      <alignment/>
    </xf>
    <xf numFmtId="0" fontId="21" fillId="24" borderId="19" xfId="0" applyFont="1" applyFill="1" applyBorder="1" applyAlignment="1">
      <alignment/>
    </xf>
    <xf numFmtId="0" fontId="33" fillId="22" borderId="10" xfId="83" applyFont="1" applyFill="1" applyBorder="1" applyAlignment="1">
      <alignment/>
    </xf>
    <xf numFmtId="49" fontId="31" fillId="22" borderId="11" xfId="0" applyNumberFormat="1" applyFont="1" applyFill="1" applyBorder="1" applyAlignment="1">
      <alignment horizontal="left"/>
    </xf>
    <xf numFmtId="49" fontId="30" fillId="22" borderId="17" xfId="0" applyNumberFormat="1" applyFont="1" applyFill="1" applyBorder="1" applyAlignment="1">
      <alignment horizontal="left"/>
    </xf>
    <xf numFmtId="0" fontId="21" fillId="26" borderId="11" xfId="93" applyFont="1" applyFill="1" applyBorder="1" applyAlignment="1">
      <alignment horizontal="left" vertical="center" wrapText="1" indent="1"/>
      <protection/>
    </xf>
    <xf numFmtId="0" fontId="21" fillId="26" borderId="16" xfId="93" applyFont="1" applyFill="1" applyBorder="1" applyAlignment="1">
      <alignment horizontal="left" vertical="center" wrapText="1" indent="1"/>
      <protection/>
    </xf>
    <xf numFmtId="0" fontId="22" fillId="24" borderId="16" xfId="0" applyFont="1" applyFill="1" applyBorder="1" applyAlignment="1">
      <alignment horizontal="left" vertical="center" indent="1"/>
    </xf>
    <xf numFmtId="0" fontId="22" fillId="24" borderId="17" xfId="0" applyFont="1" applyFill="1" applyBorder="1" applyAlignment="1">
      <alignment horizontal="left" vertical="center" indent="1"/>
    </xf>
    <xf numFmtId="0" fontId="3" fillId="20" borderId="11" xfId="93" applyFont="1" applyFill="1" applyBorder="1" applyAlignment="1" applyProtection="1">
      <alignment horizontal="center" vertical="center" wrapText="1"/>
      <protection/>
    </xf>
    <xf numFmtId="0" fontId="0" fillId="20" borderId="16" xfId="0" applyFill="1" applyBorder="1" applyAlignment="1">
      <alignment horizontal="center" vertical="center" wrapText="1"/>
    </xf>
    <xf numFmtId="0" fontId="0" fillId="20" borderId="17" xfId="0" applyFill="1" applyBorder="1" applyAlignment="1">
      <alignment horizontal="center" vertical="center" wrapText="1"/>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7" xfId="0" applyFill="1" applyBorder="1" applyAlignment="1">
      <alignment horizontal="center" vertical="center"/>
    </xf>
    <xf numFmtId="0" fontId="34" fillId="22" borderId="11" xfId="0" applyFont="1" applyFill="1" applyBorder="1" applyAlignment="1">
      <alignment horizontal="left" vertical="center" wrapText="1"/>
    </xf>
    <xf numFmtId="0" fontId="34" fillId="22" borderId="17" xfId="0" applyFont="1" applyFill="1" applyBorder="1" applyAlignment="1">
      <alignment horizontal="left" vertical="center" wrapText="1"/>
    </xf>
    <xf numFmtId="0" fontId="3" fillId="0" borderId="10" xfId="0" applyFont="1" applyFill="1" applyBorder="1" applyAlignment="1">
      <alignment wrapText="1"/>
    </xf>
    <xf numFmtId="0" fontId="0" fillId="0" borderId="10" xfId="0" applyFill="1" applyBorder="1" applyAlignment="1">
      <alignment/>
    </xf>
    <xf numFmtId="0" fontId="3" fillId="0" borderId="10" xfId="0" applyFont="1" applyFill="1" applyBorder="1" applyAlignment="1">
      <alignment horizontal="center" vertical="center"/>
    </xf>
    <xf numFmtId="0" fontId="31" fillId="22" borderId="11" xfId="0" applyFont="1" applyFill="1" applyBorder="1" applyAlignment="1">
      <alignment horizontal="left" vertical="center"/>
    </xf>
    <xf numFmtId="0" fontId="31" fillId="22" borderId="16" xfId="0" applyFont="1" applyFill="1" applyBorder="1" applyAlignment="1">
      <alignment horizontal="left" vertical="center"/>
    </xf>
    <xf numFmtId="0" fontId="31" fillId="22" borderId="17" xfId="0" applyFont="1" applyFill="1" applyBorder="1" applyAlignment="1">
      <alignment horizontal="left" vertical="center"/>
    </xf>
    <xf numFmtId="0" fontId="30" fillId="22" borderId="11" xfId="0" applyFont="1" applyFill="1" applyBorder="1" applyAlignment="1">
      <alignment horizontal="left" vertical="center" wrapText="1"/>
    </xf>
    <xf numFmtId="0" fontId="30" fillId="22" borderId="16" xfId="0" applyFont="1" applyFill="1" applyBorder="1" applyAlignment="1">
      <alignment horizontal="left" vertical="center" wrapText="1"/>
    </xf>
    <xf numFmtId="0" fontId="30" fillId="22" borderId="16" xfId="0" applyFont="1" applyFill="1" applyBorder="1" applyAlignment="1">
      <alignment vertical="center" wrapText="1"/>
    </xf>
    <xf numFmtId="0" fontId="30" fillId="22" borderId="17"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0" fillId="22" borderId="10" xfId="0" applyFont="1" applyFill="1" applyBorder="1" applyAlignment="1">
      <alignment wrapText="1"/>
    </xf>
    <xf numFmtId="0" fontId="30" fillId="22" borderId="20" xfId="0" applyFont="1" applyFill="1" applyBorder="1" applyAlignment="1">
      <alignment vertical="center" wrapText="1"/>
    </xf>
    <xf numFmtId="0" fontId="30" fillId="22" borderId="14" xfId="0" applyFont="1" applyFill="1" applyBorder="1" applyAlignment="1">
      <alignment vertical="center"/>
    </xf>
    <xf numFmtId="0" fontId="30" fillId="22" borderId="15" xfId="0" applyFont="1" applyFill="1" applyBorder="1" applyAlignment="1">
      <alignment vertical="center"/>
    </xf>
    <xf numFmtId="0" fontId="30" fillId="22" borderId="21" xfId="0" applyFont="1" applyFill="1" applyBorder="1" applyAlignment="1">
      <alignment vertical="center"/>
    </xf>
    <xf numFmtId="0" fontId="30" fillId="22" borderId="0" xfId="0" applyFont="1" applyFill="1" applyBorder="1" applyAlignment="1">
      <alignment vertical="center"/>
    </xf>
    <xf numFmtId="0" fontId="30" fillId="22" borderId="18" xfId="0" applyFont="1" applyFill="1" applyBorder="1" applyAlignment="1">
      <alignment vertical="center"/>
    </xf>
    <xf numFmtId="0" fontId="30" fillId="22" borderId="22" xfId="0" applyFont="1" applyFill="1" applyBorder="1" applyAlignment="1">
      <alignment vertical="center"/>
    </xf>
    <xf numFmtId="0" fontId="30" fillId="22" borderId="19" xfId="0" applyFont="1" applyFill="1" applyBorder="1" applyAlignment="1">
      <alignment vertical="center"/>
    </xf>
    <xf numFmtId="0" fontId="30" fillId="22" borderId="23" xfId="0" applyFont="1" applyFill="1" applyBorder="1" applyAlignment="1">
      <alignment vertical="center"/>
    </xf>
    <xf numFmtId="0" fontId="30" fillId="22" borderId="20" xfId="93" applyFont="1" applyFill="1" applyBorder="1" applyAlignment="1">
      <alignment wrapText="1"/>
      <protection/>
    </xf>
    <xf numFmtId="0" fontId="30" fillId="22" borderId="14" xfId="93" applyFont="1" applyFill="1" applyBorder="1" applyAlignment="1">
      <alignment wrapText="1"/>
      <protection/>
    </xf>
    <xf numFmtId="0" fontId="0" fillId="0" borderId="11" xfId="93" applyBorder="1" applyAlignment="1">
      <alignment horizontal="left" vertical="top"/>
      <protection/>
    </xf>
    <xf numFmtId="0" fontId="0" fillId="0" borderId="16" xfId="93" applyBorder="1" applyAlignment="1">
      <alignment horizontal="left" vertical="top"/>
      <protection/>
    </xf>
    <xf numFmtId="0" fontId="0" fillId="0" borderId="17" xfId="93" applyBorder="1" applyAlignment="1">
      <alignment horizontal="left" vertical="top"/>
      <protection/>
    </xf>
    <xf numFmtId="0" fontId="0" fillId="0" borderId="11" xfId="93" applyFont="1" applyFill="1" applyBorder="1" applyAlignment="1">
      <alignment wrapText="1"/>
      <protection/>
    </xf>
    <xf numFmtId="0" fontId="0" fillId="0" borderId="16" xfId="93" applyFont="1" applyFill="1" applyBorder="1" applyAlignment="1">
      <alignment wrapText="1"/>
      <protection/>
    </xf>
    <xf numFmtId="0" fontId="0" fillId="0" borderId="17" xfId="93" applyFont="1" applyFill="1" applyBorder="1" applyAlignment="1">
      <alignment wrapText="1"/>
      <protection/>
    </xf>
    <xf numFmtId="0" fontId="0" fillId="0" borderId="16" xfId="0" applyFont="1" applyFill="1" applyBorder="1" applyAlignment="1">
      <alignment wrapText="1"/>
    </xf>
    <xf numFmtId="0" fontId="0" fillId="0" borderId="17" xfId="0" applyFont="1" applyFill="1" applyBorder="1" applyAlignment="1">
      <alignment wrapText="1"/>
    </xf>
    <xf numFmtId="0" fontId="30" fillId="22" borderId="20" xfId="93" applyFont="1" applyFill="1" applyBorder="1" applyAlignment="1">
      <alignment/>
      <protection/>
    </xf>
    <xf numFmtId="0" fontId="30" fillId="22" borderId="14" xfId="93" applyFont="1" applyFill="1" applyBorder="1" applyAlignment="1">
      <alignment/>
      <protection/>
    </xf>
    <xf numFmtId="0" fontId="0" fillId="0" borderId="11" xfId="93" applyFont="1" applyFill="1" applyBorder="1" applyAlignment="1" applyProtection="1">
      <alignment horizontal="left" vertical="center" wrapText="1"/>
      <protection/>
    </xf>
    <xf numFmtId="0" fontId="0" fillId="0" borderId="16" xfId="93" applyFont="1" applyFill="1" applyBorder="1" applyAlignment="1" applyProtection="1">
      <alignment horizontal="left" vertical="center" wrapText="1"/>
      <protection/>
    </xf>
    <xf numFmtId="0" fontId="0" fillId="0" borderId="17" xfId="93" applyFont="1" applyFill="1" applyBorder="1" applyAlignment="1" applyProtection="1">
      <alignment horizontal="left" vertical="center" wrapText="1"/>
      <protection/>
    </xf>
    <xf numFmtId="0" fontId="0" fillId="24" borderId="16" xfId="0" applyFill="1" applyBorder="1" applyAlignment="1">
      <alignment horizontal="left" vertical="center" wrapText="1" indent="1"/>
    </xf>
    <xf numFmtId="0" fontId="0" fillId="0" borderId="11" xfId="93" applyBorder="1" applyAlignment="1">
      <alignment horizontal="left" vertical="center"/>
      <protection/>
    </xf>
    <xf numFmtId="0" fontId="0" fillId="0" borderId="16" xfId="93" applyBorder="1" applyAlignment="1">
      <alignment horizontal="left" vertical="center"/>
      <protection/>
    </xf>
    <xf numFmtId="0" fontId="0" fillId="0" borderId="17" xfId="93" applyBorder="1" applyAlignment="1">
      <alignment horizontal="left" vertical="center"/>
      <protection/>
    </xf>
    <xf numFmtId="0" fontId="30" fillId="22" borderId="11" xfId="93" applyFont="1" applyFill="1" applyBorder="1" applyAlignment="1">
      <alignment horizontal="left" vertical="center"/>
      <protection/>
    </xf>
    <xf numFmtId="0" fontId="30" fillId="22" borderId="16" xfId="93" applyFont="1" applyFill="1" applyBorder="1" applyAlignment="1">
      <alignment horizontal="left" vertical="center"/>
      <protection/>
    </xf>
    <xf numFmtId="0" fontId="30" fillId="22" borderId="17" xfId="93" applyFont="1" applyFill="1" applyBorder="1" applyAlignment="1">
      <alignment horizontal="left" vertical="center"/>
      <protection/>
    </xf>
    <xf numFmtId="0" fontId="3" fillId="0" borderId="11" xfId="93" applyFont="1" applyFill="1" applyBorder="1" applyAlignment="1">
      <alignment horizontal="left" vertical="center" wrapText="1" indent="2"/>
      <protection/>
    </xf>
    <xf numFmtId="0" fontId="3" fillId="0" borderId="16" xfId="93" applyFont="1" applyFill="1" applyBorder="1" applyAlignment="1">
      <alignment horizontal="left" vertical="center" wrapText="1" indent="2"/>
      <protection/>
    </xf>
    <xf numFmtId="0" fontId="3" fillId="0" borderId="17" xfId="93" applyFont="1" applyFill="1" applyBorder="1" applyAlignment="1">
      <alignment horizontal="left" vertical="center" wrapText="1" indent="2"/>
      <protection/>
    </xf>
    <xf numFmtId="0" fontId="0" fillId="0" borderId="11" xfId="93" applyFont="1" applyBorder="1" applyAlignment="1">
      <alignment horizontal="left" wrapText="1"/>
      <protection/>
    </xf>
    <xf numFmtId="0" fontId="0" fillId="0" borderId="16" xfId="93" applyFont="1" applyBorder="1" applyAlignment="1">
      <alignment horizontal="left" wrapText="1"/>
      <protection/>
    </xf>
    <xf numFmtId="0" fontId="0" fillId="0" borderId="17" xfId="93" applyFont="1" applyBorder="1" applyAlignment="1">
      <alignment horizontal="left" wrapText="1"/>
      <protection/>
    </xf>
    <xf numFmtId="4" fontId="0" fillId="24" borderId="20" xfId="0" applyNumberFormat="1" applyFont="1" applyFill="1" applyBorder="1" applyAlignment="1">
      <alignment horizontal="center" vertical="top" wrapText="1"/>
    </xf>
    <xf numFmtId="4" fontId="0" fillId="24" borderId="15" xfId="0" applyNumberFormat="1" applyFont="1" applyFill="1" applyBorder="1" applyAlignment="1">
      <alignment horizontal="center" vertical="top" wrapText="1"/>
    </xf>
    <xf numFmtId="4" fontId="0" fillId="24" borderId="21" xfId="0" applyNumberFormat="1" applyFont="1" applyFill="1" applyBorder="1" applyAlignment="1">
      <alignment horizontal="center" vertical="top" wrapText="1"/>
    </xf>
    <xf numFmtId="4" fontId="0" fillId="24" borderId="18" xfId="0" applyNumberFormat="1" applyFont="1" applyFill="1" applyBorder="1" applyAlignment="1">
      <alignment horizontal="center" vertical="top" wrapText="1"/>
    </xf>
    <xf numFmtId="4" fontId="0" fillId="24" borderId="22" xfId="0" applyNumberFormat="1" applyFont="1" applyFill="1" applyBorder="1" applyAlignment="1">
      <alignment horizontal="center" vertical="top" wrapText="1"/>
    </xf>
    <xf numFmtId="4" fontId="0" fillId="24" borderId="23" xfId="0" applyNumberFormat="1" applyFont="1" applyFill="1" applyBorder="1" applyAlignment="1">
      <alignment horizontal="center" vertical="top" wrapText="1"/>
    </xf>
    <xf numFmtId="0" fontId="21" fillId="26" borderId="0" xfId="93" applyFont="1" applyFill="1" applyBorder="1" applyAlignment="1">
      <alignment horizontal="left" vertical="center" wrapText="1"/>
      <protection/>
    </xf>
    <xf numFmtId="0" fontId="21" fillId="26" borderId="18" xfId="93" applyFont="1" applyFill="1" applyBorder="1" applyAlignment="1">
      <alignment horizontal="left" vertical="center" wrapText="1"/>
      <protection/>
    </xf>
    <xf numFmtId="0" fontId="23" fillId="25" borderId="10" xfId="0" applyFont="1" applyFill="1" applyBorder="1" applyAlignment="1">
      <alignment horizontal="center" vertical="top" wrapText="1"/>
    </xf>
    <xf numFmtId="0" fontId="27" fillId="25" borderId="10" xfId="0" applyFont="1" applyFill="1" applyBorder="1" applyAlignment="1">
      <alignment horizontal="center" vertical="top" wrapText="1"/>
    </xf>
    <xf numFmtId="4" fontId="0" fillId="24" borderId="20" xfId="0" applyNumberFormat="1" applyFont="1" applyFill="1" applyBorder="1" applyAlignment="1">
      <alignment horizontal="right" vertical="top" wrapText="1"/>
    </xf>
    <xf numFmtId="4" fontId="0" fillId="24" borderId="15" xfId="0" applyNumberFormat="1" applyFont="1" applyFill="1" applyBorder="1" applyAlignment="1">
      <alignment horizontal="right" vertical="top" wrapText="1"/>
    </xf>
    <xf numFmtId="4" fontId="0" fillId="24" borderId="21" xfId="0" applyNumberFormat="1" applyFont="1" applyFill="1" applyBorder="1" applyAlignment="1">
      <alignment horizontal="right" vertical="top" wrapText="1"/>
    </xf>
    <xf numFmtId="4" fontId="0" fillId="24" borderId="18" xfId="0" applyNumberFormat="1" applyFont="1" applyFill="1" applyBorder="1" applyAlignment="1">
      <alignment horizontal="right" vertical="top" wrapText="1"/>
    </xf>
    <xf numFmtId="4" fontId="0" fillId="24" borderId="22" xfId="0" applyNumberFormat="1" applyFont="1" applyFill="1" applyBorder="1" applyAlignment="1">
      <alignment horizontal="right" vertical="top" wrapText="1"/>
    </xf>
    <xf numFmtId="4" fontId="0" fillId="24" borderId="23" xfId="0" applyNumberFormat="1" applyFont="1" applyFill="1" applyBorder="1" applyAlignment="1">
      <alignment horizontal="right" vertical="top" wrapText="1"/>
    </xf>
    <xf numFmtId="0" fontId="27" fillId="0" borderId="10" xfId="0" applyFont="1" applyFill="1" applyBorder="1" applyAlignment="1">
      <alignment horizontal="center" vertical="top" wrapText="1"/>
    </xf>
    <xf numFmtId="0" fontId="21" fillId="26" borderId="11" xfId="93" applyFont="1" applyFill="1" applyBorder="1" applyAlignment="1">
      <alignment horizontal="center" vertical="center" wrapText="1"/>
      <protection/>
    </xf>
    <xf numFmtId="0" fontId="21" fillId="26" borderId="16" xfId="93" applyFont="1" applyFill="1" applyBorder="1" applyAlignment="1">
      <alignment horizontal="center" vertical="center" wrapText="1"/>
      <protection/>
    </xf>
    <xf numFmtId="0" fontId="21" fillId="26" borderId="11" xfId="93" applyFont="1" applyFill="1" applyBorder="1" applyAlignment="1">
      <alignment horizontal="center" vertical="center" wrapText="1"/>
      <protection/>
    </xf>
    <xf numFmtId="0" fontId="21" fillId="26" borderId="16" xfId="93" applyFont="1" applyFill="1" applyBorder="1" applyAlignment="1">
      <alignment horizontal="center" vertical="center" wrapText="1"/>
      <protection/>
    </xf>
    <xf numFmtId="0" fontId="21" fillId="26" borderId="17" xfId="93" applyFont="1" applyFill="1" applyBorder="1" applyAlignment="1">
      <alignment horizontal="center" vertical="center" wrapText="1"/>
      <protection/>
    </xf>
    <xf numFmtId="0" fontId="3" fillId="0" borderId="0" xfId="0" applyFont="1" applyBorder="1" applyAlignment="1">
      <alignment horizontal="center" wrapText="1"/>
    </xf>
    <xf numFmtId="0" fontId="24" fillId="21" borderId="0" xfId="0" applyFont="1" applyFill="1" applyBorder="1" applyAlignment="1">
      <alignment horizontal="center" vertical="top" wrapText="1"/>
    </xf>
    <xf numFmtId="0" fontId="3" fillId="0" borderId="0" xfId="0" applyFont="1" applyFill="1" applyBorder="1" applyAlignment="1">
      <alignment horizont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rmál_Munka1" xfId="87"/>
    <cellStyle name="Note" xfId="88"/>
    <cellStyle name="Notiz" xfId="89"/>
    <cellStyle name="Output" xfId="90"/>
    <cellStyle name="Percent" xfId="91"/>
    <cellStyle name="Schlecht" xfId="92"/>
    <cellStyle name="Standard 2" xfId="93"/>
    <cellStyle name="Title" xfId="94"/>
    <cellStyle name="Total" xfId="95"/>
    <cellStyle name="Überschrift" xfId="96"/>
    <cellStyle name="Überschrift 1" xfId="97"/>
    <cellStyle name="Überschrift 2" xfId="98"/>
    <cellStyle name="Überschrift 3" xfId="99"/>
    <cellStyle name="Überschrift 4" xfId="100"/>
    <cellStyle name="Verknüpfte Zelle" xfId="101"/>
    <cellStyle name="Warnender Text" xfId="102"/>
    <cellStyle name="Warning Text" xfId="103"/>
    <cellStyle name="Zelle überprüfen"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profilok\MARCZI~1.VAT\LOCALS~1\Temp\_tc\Application%20form_%2020080707_3_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oject identification"/>
      <sheetName val="2. Partnership"/>
      <sheetName val="3. Project description"/>
      <sheetName val="pivot"/>
      <sheetName val="4. Project Activities"/>
      <sheetName val="5. Budget"/>
      <sheetName val="5a Budget IPA per partner"/>
      <sheetName val="5b Investments specification"/>
      <sheetName val="5c Equipment specification"/>
      <sheetName val="5d Common Costs"/>
      <sheetName val="6. Timetable"/>
      <sheetName val="7. Indicators"/>
      <sheetName val="8. Lead Partner's confirmation"/>
    </sheetNames>
    <sheetDataSet>
      <sheetData sheetId="3">
        <row r="1">
          <cell r="T1" t="str">
            <v>Select keyword</v>
          </cell>
        </row>
        <row r="2">
          <cell r="T2" t="str">
            <v>accessibility</v>
          </cell>
        </row>
        <row r="3">
          <cell r="T3" t="str">
            <v>biodiversity</v>
          </cell>
        </row>
        <row r="4">
          <cell r="T4" t="str">
            <v>climate change</v>
          </cell>
        </row>
        <row r="5">
          <cell r="T5" t="str">
            <v>commuting / travel</v>
          </cell>
        </row>
        <row r="6">
          <cell r="T6" t="str">
            <v>connectivity</v>
          </cell>
        </row>
        <row r="7">
          <cell r="T7" t="str">
            <v>cultural landscape</v>
          </cell>
        </row>
        <row r="8">
          <cell r="T8" t="str">
            <v>Demographic change / migration</v>
          </cell>
        </row>
        <row r="9">
          <cell r="T9" t="str">
            <v>Eco-innovation / green technologies</v>
          </cell>
        </row>
        <row r="10">
          <cell r="T10" t="str">
            <v>economic clusters</v>
          </cell>
        </row>
        <row r="11">
          <cell r="T11" t="str">
            <v>education / institutional learning</v>
          </cell>
        </row>
        <row r="12">
          <cell r="T12" t="str">
            <v>Entrepreneur(ship), start-ups, businesses</v>
          </cell>
        </row>
        <row r="13">
          <cell r="T13" t="str">
            <v>environmental policy / legislation</v>
          </cell>
        </row>
        <row r="14">
          <cell r="T14" t="str">
            <v>governance</v>
          </cell>
        </row>
        <row r="15">
          <cell r="T15" t="str">
            <v>ICT</v>
          </cell>
        </row>
        <row r="16">
          <cell r="T16" t="str">
            <v>integrated tourism</v>
          </cell>
        </row>
        <row r="17">
          <cell r="T17" t="str">
            <v>integrated traffic and mobility planning</v>
          </cell>
        </row>
        <row r="18">
          <cell r="T18" t="str">
            <v>interoperability / intermodality</v>
          </cell>
        </row>
        <row r="19">
          <cell r="T19" t="str">
            <v>knowledge transfer</v>
          </cell>
        </row>
        <row r="20">
          <cell r="T20" t="str">
            <v>labour market</v>
          </cell>
        </row>
        <row r="21">
          <cell r="T21" t="str">
            <v>landscape protection / management</v>
          </cell>
        </row>
        <row r="22">
          <cell r="T22" t="str">
            <v>logistics / freight transport</v>
          </cell>
        </row>
        <row r="23">
          <cell r="T23" t="str">
            <v>modal shift </v>
          </cell>
        </row>
        <row r="24">
          <cell r="T24" t="str">
            <v>natural heritage</v>
          </cell>
        </row>
        <row r="25">
          <cell r="T25" t="str">
            <v>natural resource management</v>
          </cell>
        </row>
        <row r="26">
          <cell r="T26" t="str">
            <v>networks for innovation</v>
          </cell>
        </row>
        <row r="27">
          <cell r="T27" t="str">
            <v>passenger transport</v>
          </cell>
        </row>
        <row r="28">
          <cell r="T28" t="str">
            <v>policentric development</v>
          </cell>
        </row>
        <row r="29">
          <cell r="T29" t="str">
            <v>pollution (air, water, soil...)</v>
          </cell>
        </row>
        <row r="30">
          <cell r="T30" t="str">
            <v>production processes and products (env.friendly)</v>
          </cell>
        </row>
        <row r="31">
          <cell r="T31" t="str">
            <v>public services</v>
          </cell>
        </row>
        <row r="32">
          <cell r="T32" t="str">
            <v>renewable energies</v>
          </cell>
        </row>
        <row r="33">
          <cell r="T33" t="str">
            <v>RTD (Research and technological development)</v>
          </cell>
        </row>
        <row r="34">
          <cell r="T34" t="str">
            <v>risk management / prevention</v>
          </cell>
        </row>
        <row r="35">
          <cell r="T35" t="str">
            <v>road and rail (incl. HST)</v>
          </cell>
        </row>
        <row r="36">
          <cell r="T36" t="str">
            <v>rural development</v>
          </cell>
        </row>
        <row r="37">
          <cell r="T37" t="str">
            <v>SME (small and medium sized entreprises) support and networks</v>
          </cell>
        </row>
        <row r="38">
          <cell r="T38" t="str">
            <v>technology transfer</v>
          </cell>
        </row>
        <row r="39">
          <cell r="T39" t="str">
            <v>territorial development</v>
          </cell>
        </row>
        <row r="40">
          <cell r="T40" t="str">
            <v>transport security</v>
          </cell>
        </row>
        <row r="41">
          <cell r="T41" t="str">
            <v>urban / peri-urban development</v>
          </cell>
        </row>
        <row r="42">
          <cell r="T42" t="str">
            <v>urban-rural partnership</v>
          </cell>
        </row>
        <row r="43">
          <cell r="T43" t="str">
            <v>water management</v>
          </cell>
        </row>
        <row r="44">
          <cell r="T44" t="str">
            <v>waterways, seas and ports</v>
          </cell>
        </row>
        <row r="45">
          <cell r="T45" t="str">
            <v>OTHER</v>
          </cell>
        </row>
        <row r="132">
          <cell r="A132" t="str">
            <v>…Select AoI</v>
          </cell>
        </row>
        <row r="133">
          <cell r="A133" t="str">
            <v>AoI 1.1: Develop technology and innovation networks in specific fields</v>
          </cell>
        </row>
        <row r="134">
          <cell r="A134" t="str">
            <v>AoI 1.2: Develop the enabling environment for innovative entrepreneurship</v>
          </cell>
        </row>
        <row r="135">
          <cell r="A135" t="str">
            <v>AoI 1.3: Enhance the framework conditions and pave the way for innovation</v>
          </cell>
        </row>
        <row r="136">
          <cell r="A136" t="str">
            <v>AoI 2.1: Improve integrated water management and flood risk prevention</v>
          </cell>
        </row>
        <row r="137">
          <cell r="A137" t="str">
            <v>AoI 2.2: Improve prevention of environmental risks</v>
          </cell>
        </row>
        <row r="138">
          <cell r="A138" t="str">
            <v>AoI 2.3: Promote cooperation in management of natural assets and protected areas</v>
          </cell>
        </row>
        <row r="139">
          <cell r="A139" t="str">
            <v>AoI 2.4: Promote energy and resources efficiency</v>
          </cell>
        </row>
        <row r="140">
          <cell r="A140" t="str">
            <v>AoI 3.1: Improve coordination in promoting, planning and operation for primary and secondary transportation networks</v>
          </cell>
        </row>
        <row r="141">
          <cell r="A141" t="str">
            <v>AoI 3.2: Develop strategies to tackle the digital divide</v>
          </cell>
        </row>
        <row r="142">
          <cell r="A142" t="str">
            <v>AoI 3.3: Improve framework conditions for multimodal platforms</v>
          </cell>
        </row>
        <row r="143">
          <cell r="A143" t="str">
            <v>AoI 4.1: Tackle crucial problems affecting metropolitan areas and regional systems of settlements</v>
          </cell>
        </row>
        <row r="144">
          <cell r="A144" t="str">
            <v>AoI 4.2: Promote a balanced pattern of attractive and accessible growth areas</v>
          </cell>
        </row>
        <row r="145">
          <cell r="A145" t="str">
            <v>AoI 4.3: Promote the use of cultural values for development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Ivanov@abv.bg"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view="pageBreakPreview" zoomScale="115" zoomScaleSheetLayoutView="115" zoomScalePageLayoutView="0" workbookViewId="0" topLeftCell="A1">
      <selection activeCell="C10" sqref="C10:E10"/>
    </sheetView>
  </sheetViews>
  <sheetFormatPr defaultColWidth="9.140625" defaultRowHeight="12.75"/>
  <cols>
    <col min="1" max="2" width="11.28125" style="0" customWidth="1"/>
    <col min="3" max="3" width="16.7109375" style="0" customWidth="1"/>
    <col min="4" max="4" width="19.421875" style="0" customWidth="1"/>
    <col min="5" max="5" width="29.8515625" style="0" customWidth="1"/>
    <col min="6" max="6" width="9.140625" style="9" customWidth="1"/>
  </cols>
  <sheetData>
    <row r="1" spans="1:6" ht="18">
      <c r="A1" s="120" t="s">
        <v>92</v>
      </c>
      <c r="B1" s="121"/>
      <c r="C1" s="121"/>
      <c r="D1" s="122"/>
      <c r="E1" s="122"/>
      <c r="F1" s="10"/>
    </row>
    <row r="3" spans="1:6" ht="15" customHeight="1">
      <c r="A3" s="107" t="s">
        <v>1</v>
      </c>
      <c r="B3" s="108"/>
      <c r="C3" s="123" t="s">
        <v>93</v>
      </c>
      <c r="D3" s="124"/>
      <c r="E3" s="124"/>
      <c r="F3" s="11"/>
    </row>
    <row r="4" spans="1:5" ht="12.75">
      <c r="A4" s="4"/>
      <c r="B4" s="4"/>
      <c r="C4" s="43"/>
      <c r="D4" s="44"/>
      <c r="E4" s="44"/>
    </row>
    <row r="5" spans="1:6" ht="15">
      <c r="A5" s="107" t="s">
        <v>2</v>
      </c>
      <c r="B5" s="109"/>
      <c r="C5" s="123"/>
      <c r="D5" s="124"/>
      <c r="E5" s="125"/>
      <c r="F5" s="11"/>
    </row>
    <row r="6" spans="1:6" ht="14.25">
      <c r="A6" s="2"/>
      <c r="B6" s="19"/>
      <c r="C6" s="45"/>
      <c r="D6" s="45"/>
      <c r="E6" s="46"/>
      <c r="F6" s="11"/>
    </row>
    <row r="7" spans="1:6" ht="15.75" customHeight="1">
      <c r="A7" s="126" t="s">
        <v>33</v>
      </c>
      <c r="B7" s="127"/>
      <c r="C7" s="112" t="s">
        <v>95</v>
      </c>
      <c r="D7" s="113"/>
      <c r="E7" s="114"/>
      <c r="F7" s="11"/>
    </row>
    <row r="8" spans="1:6" ht="15">
      <c r="A8" s="126" t="s">
        <v>34</v>
      </c>
      <c r="B8" s="127"/>
      <c r="C8" s="112" t="s">
        <v>96</v>
      </c>
      <c r="D8" s="113"/>
      <c r="E8" s="114"/>
      <c r="F8" s="11"/>
    </row>
    <row r="9" spans="1:5" ht="12.75">
      <c r="A9" s="4"/>
      <c r="B9" s="4"/>
      <c r="C9" s="43"/>
      <c r="D9" s="44"/>
      <c r="E9" s="44"/>
    </row>
    <row r="10" spans="1:6" ht="38.25" customHeight="1">
      <c r="A10" s="107" t="s">
        <v>3</v>
      </c>
      <c r="B10" s="110"/>
      <c r="C10" s="123" t="s">
        <v>94</v>
      </c>
      <c r="D10" s="124"/>
      <c r="E10" s="125"/>
      <c r="F10" s="11"/>
    </row>
    <row r="11" spans="1:5" ht="12.75">
      <c r="A11" s="4"/>
      <c r="B11" s="4"/>
      <c r="C11" s="43"/>
      <c r="D11" s="44"/>
      <c r="E11" s="44"/>
    </row>
    <row r="12" spans="1:6" ht="38.25" customHeight="1">
      <c r="A12" s="107" t="s">
        <v>15</v>
      </c>
      <c r="B12" s="110"/>
      <c r="C12" s="111" t="s">
        <v>97</v>
      </c>
      <c r="D12" s="111"/>
      <c r="E12" s="111"/>
      <c r="F12" s="11"/>
    </row>
    <row r="13" spans="3:5" ht="12.75">
      <c r="C13" s="44"/>
      <c r="D13" s="44"/>
      <c r="E13" s="44"/>
    </row>
    <row r="14" spans="1:6" ht="32.25" customHeight="1">
      <c r="A14" s="115" t="s">
        <v>4</v>
      </c>
      <c r="B14" s="116"/>
      <c r="C14" s="117" t="s">
        <v>98</v>
      </c>
      <c r="D14" s="118"/>
      <c r="E14" s="119"/>
      <c r="F14" s="11"/>
    </row>
    <row r="15" spans="3:5" ht="12.75">
      <c r="C15" s="44"/>
      <c r="D15" s="44"/>
      <c r="E15" s="44"/>
    </row>
    <row r="16" spans="1:6" ht="31.5" customHeight="1">
      <c r="A16" s="115" t="s">
        <v>5</v>
      </c>
      <c r="B16" s="116"/>
      <c r="C16" s="128">
        <v>41087</v>
      </c>
      <c r="D16" s="118"/>
      <c r="E16" s="119"/>
      <c r="F16" s="6"/>
    </row>
    <row r="18" spans="1:5" ht="15">
      <c r="A18" s="115" t="s">
        <v>6</v>
      </c>
      <c r="B18" s="116"/>
      <c r="C18" s="129"/>
      <c r="D18" s="129"/>
      <c r="E18" s="129"/>
    </row>
    <row r="20" spans="1:5" ht="12.75">
      <c r="A20" s="131" t="s">
        <v>7</v>
      </c>
      <c r="B20" s="132"/>
      <c r="C20" s="50">
        <v>40722</v>
      </c>
      <c r="D20" s="52" t="s">
        <v>8</v>
      </c>
      <c r="E20" s="51">
        <v>40814</v>
      </c>
    </row>
    <row r="22" spans="1:5" ht="12.75">
      <c r="A22" s="131" t="s">
        <v>16</v>
      </c>
      <c r="B22" s="131"/>
      <c r="C22" s="131"/>
      <c r="D22" s="131"/>
      <c r="E22" s="131"/>
    </row>
    <row r="23" spans="1:5" ht="12.75">
      <c r="A23" s="4"/>
      <c r="B23" s="4"/>
      <c r="C23" s="4"/>
      <c r="D23" s="4"/>
      <c r="E23" s="4"/>
    </row>
    <row r="24" spans="1:5" ht="12.75">
      <c r="A24" s="52" t="s">
        <v>9</v>
      </c>
      <c r="B24" s="130" t="s">
        <v>99</v>
      </c>
      <c r="C24" s="130"/>
      <c r="D24" s="52" t="s">
        <v>10</v>
      </c>
      <c r="E24" s="48" t="s">
        <v>100</v>
      </c>
    </row>
    <row r="25" spans="1:5" ht="12.75">
      <c r="A25" s="4"/>
      <c r="B25" s="4"/>
      <c r="C25" s="4"/>
      <c r="D25" s="4"/>
      <c r="E25" s="4"/>
    </row>
    <row r="26" spans="1:5" ht="12.75">
      <c r="A26" s="52" t="s">
        <v>11</v>
      </c>
      <c r="B26" s="130" t="s">
        <v>101</v>
      </c>
      <c r="C26" s="130"/>
      <c r="D26" s="111"/>
      <c r="E26" s="111"/>
    </row>
    <row r="27" spans="1:5" ht="12.75">
      <c r="A27" s="4"/>
      <c r="B27" s="4"/>
      <c r="C27" s="4"/>
      <c r="D27" s="4"/>
      <c r="E27" s="4"/>
    </row>
    <row r="28" spans="1:5" ht="12.75">
      <c r="A28" s="52" t="s">
        <v>12</v>
      </c>
      <c r="B28" s="135" t="s">
        <v>103</v>
      </c>
      <c r="C28" s="136"/>
      <c r="D28" s="52" t="s">
        <v>13</v>
      </c>
      <c r="E28" s="49" t="s">
        <v>103</v>
      </c>
    </row>
    <row r="29" spans="1:5" ht="12.75">
      <c r="A29" s="4"/>
      <c r="B29" s="4"/>
      <c r="C29" s="4"/>
      <c r="D29" s="4"/>
      <c r="E29" s="4"/>
    </row>
    <row r="30" spans="1:5" ht="12.75">
      <c r="A30" s="52" t="s">
        <v>14</v>
      </c>
      <c r="B30" s="134" t="s">
        <v>104</v>
      </c>
      <c r="C30" s="130"/>
      <c r="D30" s="130"/>
      <c r="E30" s="111"/>
    </row>
    <row r="31" spans="1:5" ht="12.75">
      <c r="A31" s="4"/>
      <c r="B31" s="4"/>
      <c r="C31" s="4"/>
      <c r="D31" s="4"/>
      <c r="E31" s="4"/>
    </row>
    <row r="32" spans="1:5" ht="12.75">
      <c r="A32" s="133" t="s">
        <v>21</v>
      </c>
      <c r="B32" s="133"/>
      <c r="C32" s="133"/>
      <c r="D32" s="133"/>
      <c r="E32" s="133"/>
    </row>
    <row r="33" spans="1:5" ht="33.75" customHeight="1">
      <c r="A33" s="103" t="s">
        <v>17</v>
      </c>
      <c r="B33" s="104"/>
      <c r="C33" s="104"/>
      <c r="D33" s="104"/>
      <c r="E33" s="104"/>
    </row>
    <row r="34" spans="1:5" ht="24.75" customHeight="1">
      <c r="A34" s="102" t="s">
        <v>22</v>
      </c>
      <c r="B34" s="106"/>
      <c r="C34" s="106"/>
      <c r="D34" s="106"/>
      <c r="E34" s="106"/>
    </row>
    <row r="35" spans="1:5" ht="12.75">
      <c r="A35" s="105" t="s">
        <v>23</v>
      </c>
      <c r="B35" s="106"/>
      <c r="C35" s="106"/>
      <c r="D35" s="106"/>
      <c r="E35" s="106"/>
    </row>
    <row r="36" spans="1:5" ht="26.25" customHeight="1">
      <c r="A36" s="105" t="s">
        <v>24</v>
      </c>
      <c r="B36" s="106"/>
      <c r="C36" s="106"/>
      <c r="D36" s="106"/>
      <c r="E36" s="106"/>
    </row>
    <row r="38" spans="4:5" ht="12.75">
      <c r="D38" s="47" t="s">
        <v>102</v>
      </c>
      <c r="E38" s="47"/>
    </row>
  </sheetData>
  <sheetProtection/>
  <mergeCells count="29">
    <mergeCell ref="A32:E32"/>
    <mergeCell ref="B30:E30"/>
    <mergeCell ref="B28:C28"/>
    <mergeCell ref="B26:E26"/>
    <mergeCell ref="A16:B16"/>
    <mergeCell ref="C16:E16"/>
    <mergeCell ref="A18:E18"/>
    <mergeCell ref="B24:C24"/>
    <mergeCell ref="A20:B20"/>
    <mergeCell ref="A22:E22"/>
    <mergeCell ref="A35:E35"/>
    <mergeCell ref="A36:E36"/>
    <mergeCell ref="A33:E33"/>
    <mergeCell ref="A34:E34"/>
    <mergeCell ref="A14:B14"/>
    <mergeCell ref="C14:E14"/>
    <mergeCell ref="A1:E1"/>
    <mergeCell ref="C3:E3"/>
    <mergeCell ref="C5:E5"/>
    <mergeCell ref="C10:E10"/>
    <mergeCell ref="A10:B10"/>
    <mergeCell ref="A7:B7"/>
    <mergeCell ref="A8:B8"/>
    <mergeCell ref="C7:E7"/>
    <mergeCell ref="A3:B3"/>
    <mergeCell ref="A5:B5"/>
    <mergeCell ref="A12:B12"/>
    <mergeCell ref="C12:E12"/>
    <mergeCell ref="C8:E8"/>
  </mergeCells>
  <hyperlinks>
    <hyperlink ref="B30" r:id="rId1" display="IIvanov@abv.bg"/>
  </hyperlinks>
  <printOptions/>
  <pageMargins left="0.75" right="0.75" top="1.22" bottom="1" header="0.5" footer="0.5"/>
  <pageSetup horizontalDpi="600" verticalDpi="600" orientation="portrait" scale="99" r:id="rId3"/>
  <headerFooter alignWithMargins="0">
    <oddHeader>&amp;L&amp;G&amp;C&amp;"Arial,Bold"Bulgaria-................ IPA Cross-border Programme
&amp;"Arial,Regular"
</oddHeader>
    <oddFooter>&amp;R&amp;"Arial,Italic"This programme is co-funded by the European Union.</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J54"/>
  <sheetViews>
    <sheetView view="pageBreakPreview" zoomScaleNormal="85" zoomScaleSheetLayoutView="100" zoomScalePageLayoutView="0" workbookViewId="0" topLeftCell="A37">
      <selection activeCell="D12" sqref="D12:F12"/>
    </sheetView>
  </sheetViews>
  <sheetFormatPr defaultColWidth="9.140625" defaultRowHeight="12.75"/>
  <cols>
    <col min="1" max="1" width="5.7109375" style="0" customWidth="1"/>
    <col min="2" max="2" width="12.7109375" style="0" customWidth="1"/>
    <col min="3" max="3" width="20.421875" style="0" customWidth="1"/>
    <col min="4" max="4" width="20.7109375" style="0" customWidth="1"/>
    <col min="5" max="5" width="14.57421875" style="0" customWidth="1"/>
    <col min="6" max="6" width="37.7109375" style="0" customWidth="1"/>
    <col min="7" max="7" width="17.28125" style="0" customWidth="1"/>
    <col min="8" max="8" width="26.57421875" style="0" customWidth="1"/>
    <col min="9" max="9" width="34.28125" style="0" customWidth="1"/>
  </cols>
  <sheetData>
    <row r="1" spans="1:9" s="2" customFormat="1" ht="30" customHeight="1">
      <c r="A1" s="137" t="s">
        <v>18</v>
      </c>
      <c r="B1" s="138"/>
      <c r="C1" s="138"/>
      <c r="D1" s="139"/>
      <c r="E1" s="139"/>
      <c r="F1" s="139"/>
      <c r="G1" s="139"/>
      <c r="H1" s="139"/>
      <c r="I1" s="140"/>
    </row>
    <row r="2" spans="1:9" s="2" customFormat="1" ht="24" customHeight="1">
      <c r="A2" s="137" t="s">
        <v>78</v>
      </c>
      <c r="B2" s="138"/>
      <c r="C2" s="138"/>
      <c r="D2" s="139"/>
      <c r="E2" s="139"/>
      <c r="F2" s="139"/>
      <c r="G2" s="139"/>
      <c r="H2" s="139"/>
      <c r="I2" s="140"/>
    </row>
    <row r="3" spans="1:9" s="2" customFormat="1" ht="17.25" customHeight="1">
      <c r="A3" s="141" t="s">
        <v>32</v>
      </c>
      <c r="B3" s="142"/>
      <c r="C3" s="142"/>
      <c r="D3" s="142"/>
      <c r="E3" s="142"/>
      <c r="F3" s="142"/>
      <c r="G3" s="142"/>
      <c r="H3" s="142"/>
      <c r="I3" s="143"/>
    </row>
    <row r="4" spans="1:9" s="2" customFormat="1" ht="39.75" customHeight="1">
      <c r="A4" s="32" t="s">
        <v>0</v>
      </c>
      <c r="B4" s="151" t="s">
        <v>61</v>
      </c>
      <c r="C4" s="151"/>
      <c r="D4" s="33" t="s">
        <v>25</v>
      </c>
      <c r="E4" s="33" t="s">
        <v>64</v>
      </c>
      <c r="F4" s="151" t="s">
        <v>60</v>
      </c>
      <c r="G4" s="151"/>
      <c r="H4" s="33" t="s">
        <v>62</v>
      </c>
      <c r="I4" s="33" t="s">
        <v>63</v>
      </c>
    </row>
    <row r="5" spans="1:9" s="56" customFormat="1" ht="187.5" customHeight="1">
      <c r="A5" s="53">
        <v>1</v>
      </c>
      <c r="B5" s="147" t="s">
        <v>107</v>
      </c>
      <c r="C5" s="148"/>
      <c r="D5" s="54" t="s">
        <v>125</v>
      </c>
      <c r="E5" s="53" t="s">
        <v>106</v>
      </c>
      <c r="F5" s="147" t="s">
        <v>118</v>
      </c>
      <c r="G5" s="148"/>
      <c r="H5" s="55" t="s">
        <v>119</v>
      </c>
      <c r="I5" s="54" t="s">
        <v>120</v>
      </c>
    </row>
    <row r="6" spans="1:9" s="56" customFormat="1" ht="204.75" customHeight="1">
      <c r="A6" s="53">
        <v>2</v>
      </c>
      <c r="B6" s="147" t="s">
        <v>108</v>
      </c>
      <c r="C6" s="148"/>
      <c r="D6" s="54" t="s">
        <v>125</v>
      </c>
      <c r="E6" s="53" t="s">
        <v>105</v>
      </c>
      <c r="F6" s="147" t="s">
        <v>109</v>
      </c>
      <c r="G6" s="148"/>
      <c r="H6" s="55" t="s">
        <v>121</v>
      </c>
      <c r="I6" s="54" t="s">
        <v>110</v>
      </c>
    </row>
    <row r="7" spans="1:9" s="56" customFormat="1" ht="170.25" customHeight="1">
      <c r="A7" s="53">
        <v>3</v>
      </c>
      <c r="B7" s="147" t="s">
        <v>114</v>
      </c>
      <c r="C7" s="148"/>
      <c r="D7" s="54" t="s">
        <v>126</v>
      </c>
      <c r="E7" s="53" t="s">
        <v>105</v>
      </c>
      <c r="F7" s="147" t="s">
        <v>130</v>
      </c>
      <c r="G7" s="148"/>
      <c r="H7" s="55" t="s">
        <v>115</v>
      </c>
      <c r="I7" s="54" t="s">
        <v>163</v>
      </c>
    </row>
    <row r="8" spans="1:9" s="56" customFormat="1" ht="165.75">
      <c r="A8" s="53">
        <v>4</v>
      </c>
      <c r="B8" s="147" t="s">
        <v>111</v>
      </c>
      <c r="C8" s="148"/>
      <c r="D8" s="54" t="s">
        <v>125</v>
      </c>
      <c r="E8" s="53" t="s">
        <v>106</v>
      </c>
      <c r="F8" s="147" t="s">
        <v>131</v>
      </c>
      <c r="G8" s="148"/>
      <c r="H8" s="55" t="s">
        <v>128</v>
      </c>
      <c r="I8" s="54" t="s">
        <v>127</v>
      </c>
    </row>
    <row r="9" spans="1:9" s="2" customFormat="1" ht="27" customHeight="1">
      <c r="A9" s="34">
        <v>3</v>
      </c>
      <c r="B9" s="38"/>
      <c r="C9" s="39"/>
      <c r="D9" s="144"/>
      <c r="E9" s="145"/>
      <c r="F9" s="146"/>
      <c r="G9" s="36"/>
      <c r="H9" s="36"/>
      <c r="I9" s="36"/>
    </row>
    <row r="10" spans="1:9" s="2" customFormat="1" ht="25.5" customHeight="1">
      <c r="A10" s="34">
        <v>4</v>
      </c>
      <c r="B10" s="38"/>
      <c r="C10" s="39"/>
      <c r="D10" s="144"/>
      <c r="E10" s="145"/>
      <c r="F10" s="146"/>
      <c r="G10" s="36"/>
      <c r="H10" s="36"/>
      <c r="I10" s="36"/>
    </row>
    <row r="11" spans="1:9" s="2" customFormat="1" ht="26.25" customHeight="1">
      <c r="A11" s="34">
        <v>5</v>
      </c>
      <c r="B11" s="38"/>
      <c r="C11" s="39"/>
      <c r="D11" s="144"/>
      <c r="E11" s="145"/>
      <c r="F11" s="146"/>
      <c r="G11" s="36"/>
      <c r="H11" s="36"/>
      <c r="I11" s="36"/>
    </row>
    <row r="12" spans="1:9" s="2" customFormat="1" ht="27" customHeight="1">
      <c r="A12" s="34">
        <v>6</v>
      </c>
      <c r="B12" s="38"/>
      <c r="C12" s="39"/>
      <c r="D12" s="144"/>
      <c r="E12" s="145"/>
      <c r="F12" s="146"/>
      <c r="G12" s="36"/>
      <c r="H12" s="36"/>
      <c r="I12" s="36"/>
    </row>
    <row r="13" spans="1:9" s="2" customFormat="1" ht="25.5" customHeight="1">
      <c r="A13" s="34">
        <v>7</v>
      </c>
      <c r="B13" s="38"/>
      <c r="C13" s="39"/>
      <c r="D13" s="144"/>
      <c r="E13" s="145"/>
      <c r="F13" s="146"/>
      <c r="G13" s="36"/>
      <c r="H13" s="36"/>
      <c r="I13" s="36"/>
    </row>
    <row r="14" spans="1:9" s="2" customFormat="1" ht="27" customHeight="1">
      <c r="A14" s="34">
        <v>8</v>
      </c>
      <c r="B14" s="38"/>
      <c r="C14" s="39"/>
      <c r="D14" s="144"/>
      <c r="E14" s="145"/>
      <c r="F14" s="146"/>
      <c r="G14" s="36"/>
      <c r="H14" s="36"/>
      <c r="I14" s="36"/>
    </row>
    <row r="15" spans="1:9" s="2" customFormat="1" ht="25.5" customHeight="1">
      <c r="A15" s="137" t="s">
        <v>87</v>
      </c>
      <c r="B15" s="138"/>
      <c r="C15" s="138"/>
      <c r="D15" s="139"/>
      <c r="E15" s="139"/>
      <c r="F15" s="139"/>
      <c r="G15" s="139"/>
      <c r="H15" s="139"/>
      <c r="I15" s="140"/>
    </row>
    <row r="16" spans="1:9" s="2" customFormat="1" ht="36.75" customHeight="1">
      <c r="A16" s="32" t="s">
        <v>0</v>
      </c>
      <c r="B16" s="37" t="s">
        <v>25</v>
      </c>
      <c r="C16" s="37" t="s">
        <v>69</v>
      </c>
      <c r="D16" s="144" t="s">
        <v>26</v>
      </c>
      <c r="E16" s="145"/>
      <c r="F16" s="146"/>
      <c r="G16" s="33" t="s">
        <v>28</v>
      </c>
      <c r="H16" s="33" t="s">
        <v>70</v>
      </c>
      <c r="I16" s="33" t="s">
        <v>27</v>
      </c>
    </row>
    <row r="17" spans="1:9" s="47" customFormat="1" ht="24" customHeight="1">
      <c r="A17" s="57">
        <v>1</v>
      </c>
      <c r="B17" s="58" t="s">
        <v>126</v>
      </c>
      <c r="C17" s="59" t="s">
        <v>113</v>
      </c>
      <c r="D17" s="152" t="s">
        <v>112</v>
      </c>
      <c r="E17" s="153"/>
      <c r="F17" s="154"/>
      <c r="G17" s="61">
        <v>15000</v>
      </c>
      <c r="H17" s="60" t="s">
        <v>116</v>
      </c>
      <c r="I17" s="60" t="s">
        <v>117</v>
      </c>
    </row>
    <row r="18" spans="1:9" s="2" customFormat="1" ht="26.25" customHeight="1">
      <c r="A18" s="63">
        <v>2</v>
      </c>
      <c r="B18" s="58" t="s">
        <v>129</v>
      </c>
      <c r="C18" s="59" t="s">
        <v>113</v>
      </c>
      <c r="D18" s="152" t="s">
        <v>167</v>
      </c>
      <c r="E18" s="153"/>
      <c r="F18" s="154"/>
      <c r="G18" s="60">
        <v>1000</v>
      </c>
      <c r="H18" s="64" t="s">
        <v>132</v>
      </c>
      <c r="I18" s="64" t="s">
        <v>133</v>
      </c>
    </row>
    <row r="19" spans="1:9" s="2" customFormat="1" ht="27" customHeight="1">
      <c r="A19" s="34">
        <v>3</v>
      </c>
      <c r="B19" s="38"/>
      <c r="C19" s="39"/>
      <c r="D19" s="144"/>
      <c r="E19" s="145"/>
      <c r="F19" s="146"/>
      <c r="G19" s="36"/>
      <c r="H19" s="36"/>
      <c r="I19" s="36"/>
    </row>
    <row r="20" spans="1:9" s="2" customFormat="1" ht="25.5" customHeight="1">
      <c r="A20" s="34">
        <v>4</v>
      </c>
      <c r="B20" s="38"/>
      <c r="C20" s="39"/>
      <c r="D20" s="144"/>
      <c r="E20" s="145"/>
      <c r="F20" s="146"/>
      <c r="G20" s="36"/>
      <c r="H20" s="36"/>
      <c r="I20" s="36"/>
    </row>
    <row r="21" spans="1:9" s="2" customFormat="1" ht="26.25" customHeight="1">
      <c r="A21" s="34">
        <v>5</v>
      </c>
      <c r="B21" s="38"/>
      <c r="C21" s="39"/>
      <c r="D21" s="144"/>
      <c r="E21" s="145"/>
      <c r="F21" s="146"/>
      <c r="G21" s="36"/>
      <c r="H21" s="36"/>
      <c r="I21" s="36"/>
    </row>
    <row r="22" spans="1:9" s="2" customFormat="1" ht="27" customHeight="1">
      <c r="A22" s="34">
        <v>6</v>
      </c>
      <c r="B22" s="38"/>
      <c r="C22" s="39"/>
      <c r="D22" s="144"/>
      <c r="E22" s="145"/>
      <c r="F22" s="146"/>
      <c r="G22" s="36"/>
      <c r="H22" s="36"/>
      <c r="I22" s="36"/>
    </row>
    <row r="23" spans="1:9" s="2" customFormat="1" ht="25.5" customHeight="1">
      <c r="A23" s="34">
        <v>7</v>
      </c>
      <c r="B23" s="38"/>
      <c r="C23" s="39"/>
      <c r="D23" s="144"/>
      <c r="E23" s="145"/>
      <c r="F23" s="146"/>
      <c r="G23" s="36"/>
      <c r="H23" s="36"/>
      <c r="I23" s="36"/>
    </row>
    <row r="24" spans="1:9" s="2" customFormat="1" ht="27" customHeight="1">
      <c r="A24" s="34">
        <v>8</v>
      </c>
      <c r="B24" s="38"/>
      <c r="C24" s="39"/>
      <c r="D24" s="144"/>
      <c r="E24" s="145"/>
      <c r="F24" s="146"/>
      <c r="G24" s="36"/>
      <c r="H24" s="36"/>
      <c r="I24" s="36"/>
    </row>
    <row r="25" spans="1:9" s="2" customFormat="1" ht="27" customHeight="1">
      <c r="A25" s="34">
        <v>9</v>
      </c>
      <c r="B25" s="38"/>
      <c r="C25" s="39"/>
      <c r="D25" s="144"/>
      <c r="E25" s="145"/>
      <c r="F25" s="146"/>
      <c r="G25" s="36"/>
      <c r="H25" s="36"/>
      <c r="I25" s="36"/>
    </row>
    <row r="26" spans="1:9" s="2" customFormat="1" ht="30" customHeight="1">
      <c r="A26" s="34">
        <v>10</v>
      </c>
      <c r="B26" s="38"/>
      <c r="C26" s="39"/>
      <c r="D26" s="144"/>
      <c r="E26" s="145"/>
      <c r="F26" s="146"/>
      <c r="G26" s="36"/>
      <c r="H26" s="36"/>
      <c r="I26" s="36"/>
    </row>
    <row r="27" spans="1:9" s="2" customFormat="1" ht="24" customHeight="1">
      <c r="A27" s="137" t="s">
        <v>29</v>
      </c>
      <c r="B27" s="138"/>
      <c r="C27" s="138"/>
      <c r="D27" s="139"/>
      <c r="E27" s="139"/>
      <c r="F27" s="139"/>
      <c r="G27" s="139"/>
      <c r="H27" s="139"/>
      <c r="I27" s="140"/>
    </row>
    <row r="28" spans="1:9" s="2" customFormat="1" ht="26.25" customHeight="1">
      <c r="A28" s="141" t="s">
        <v>74</v>
      </c>
      <c r="B28" s="142"/>
      <c r="C28" s="142"/>
      <c r="D28" s="142"/>
      <c r="E28" s="142"/>
      <c r="F28" s="142"/>
      <c r="G28" s="142"/>
      <c r="H28" s="142"/>
      <c r="I28" s="143"/>
    </row>
    <row r="29" spans="1:9" s="2" customFormat="1" ht="12.75">
      <c r="A29" s="167" t="s">
        <v>122</v>
      </c>
      <c r="B29" s="168"/>
      <c r="C29" s="168"/>
      <c r="D29" s="168"/>
      <c r="E29" s="168"/>
      <c r="F29" s="168"/>
      <c r="G29" s="168"/>
      <c r="H29" s="168"/>
      <c r="I29" s="169"/>
    </row>
    <row r="30" spans="1:9" s="2" customFormat="1" ht="12.75">
      <c r="A30" s="170"/>
      <c r="B30" s="171"/>
      <c r="C30" s="171"/>
      <c r="D30" s="171"/>
      <c r="E30" s="171"/>
      <c r="F30" s="171"/>
      <c r="G30" s="171"/>
      <c r="H30" s="171"/>
      <c r="I30" s="172"/>
    </row>
    <row r="31" spans="1:9" s="2" customFormat="1" ht="12.75">
      <c r="A31" s="170"/>
      <c r="B31" s="171"/>
      <c r="C31" s="171"/>
      <c r="D31" s="171"/>
      <c r="E31" s="171"/>
      <c r="F31" s="171"/>
      <c r="G31" s="171"/>
      <c r="H31" s="171"/>
      <c r="I31" s="172"/>
    </row>
    <row r="32" spans="1:9" s="2" customFormat="1" ht="12.75">
      <c r="A32" s="170"/>
      <c r="B32" s="171"/>
      <c r="C32" s="171"/>
      <c r="D32" s="171"/>
      <c r="E32" s="171"/>
      <c r="F32" s="171"/>
      <c r="G32" s="171"/>
      <c r="H32" s="171"/>
      <c r="I32" s="172"/>
    </row>
    <row r="33" spans="1:9" s="2" customFormat="1" ht="12.75">
      <c r="A33" s="173"/>
      <c r="B33" s="174"/>
      <c r="C33" s="174"/>
      <c r="D33" s="174"/>
      <c r="E33" s="174"/>
      <c r="F33" s="174"/>
      <c r="G33" s="174"/>
      <c r="H33" s="174"/>
      <c r="I33" s="175"/>
    </row>
    <row r="34" spans="1:9" s="2" customFormat="1" ht="25.5" customHeight="1">
      <c r="A34" s="137" t="s">
        <v>68</v>
      </c>
      <c r="B34" s="138"/>
      <c r="C34" s="138"/>
      <c r="D34" s="139"/>
      <c r="E34" s="139"/>
      <c r="F34" s="139"/>
      <c r="G34" s="139"/>
      <c r="H34" s="139"/>
      <c r="I34" s="140"/>
    </row>
    <row r="35" spans="1:9" s="2" customFormat="1" ht="26.25" customHeight="1">
      <c r="A35" s="33" t="s">
        <v>0</v>
      </c>
      <c r="B35" s="33" t="s">
        <v>25</v>
      </c>
      <c r="C35" s="163" t="s">
        <v>71</v>
      </c>
      <c r="D35" s="164"/>
      <c r="E35" s="165"/>
      <c r="F35" s="163" t="s">
        <v>65</v>
      </c>
      <c r="G35" s="165"/>
      <c r="H35" s="33" t="s">
        <v>66</v>
      </c>
      <c r="I35" s="33" t="s">
        <v>67</v>
      </c>
    </row>
    <row r="36" spans="1:9" s="2" customFormat="1" ht="26.25" customHeight="1">
      <c r="A36" s="62"/>
      <c r="B36" s="60" t="s">
        <v>129</v>
      </c>
      <c r="C36" s="166" t="s">
        <v>123</v>
      </c>
      <c r="D36" s="111"/>
      <c r="E36" s="111"/>
      <c r="F36" s="166" t="s">
        <v>124</v>
      </c>
      <c r="G36" s="111"/>
      <c r="H36" s="62" t="s">
        <v>134</v>
      </c>
      <c r="I36" s="62" t="s">
        <v>135</v>
      </c>
    </row>
    <row r="37" spans="1:9" s="2" customFormat="1" ht="12.75">
      <c r="A37" s="27"/>
      <c r="B37" s="27"/>
      <c r="C37" s="149"/>
      <c r="D37" s="150"/>
      <c r="E37" s="150"/>
      <c r="F37" s="149"/>
      <c r="G37" s="150"/>
      <c r="H37" s="35"/>
      <c r="I37" s="35"/>
    </row>
    <row r="38" spans="1:9" s="2" customFormat="1" ht="12.75">
      <c r="A38" s="27"/>
      <c r="B38" s="27"/>
      <c r="C38" s="149"/>
      <c r="D38" s="150"/>
      <c r="E38" s="150"/>
      <c r="F38" s="149"/>
      <c r="G38" s="150"/>
      <c r="H38" s="35"/>
      <c r="I38" s="35"/>
    </row>
    <row r="39" spans="1:9" s="2" customFormat="1" ht="12.75">
      <c r="A39" s="27"/>
      <c r="B39" s="27"/>
      <c r="C39" s="149"/>
      <c r="D39" s="150"/>
      <c r="E39" s="150"/>
      <c r="F39" s="149"/>
      <c r="G39" s="150"/>
      <c r="H39" s="35"/>
      <c r="I39" s="35"/>
    </row>
    <row r="40" spans="1:9" s="2" customFormat="1" ht="12.75">
      <c r="A40" s="27"/>
      <c r="B40" s="27"/>
      <c r="C40" s="149"/>
      <c r="D40" s="150"/>
      <c r="E40" s="150"/>
      <c r="F40" s="149"/>
      <c r="G40" s="150"/>
      <c r="H40" s="35"/>
      <c r="I40" s="35"/>
    </row>
    <row r="41" spans="1:9" s="2" customFormat="1" ht="12.75">
      <c r="A41" s="27"/>
      <c r="B41" s="27"/>
      <c r="C41" s="149"/>
      <c r="D41" s="150"/>
      <c r="E41" s="150"/>
      <c r="F41" s="149"/>
      <c r="G41" s="150"/>
      <c r="H41" s="35"/>
      <c r="I41" s="35"/>
    </row>
    <row r="42" spans="1:9" s="2" customFormat="1" ht="12.75">
      <c r="A42" s="27"/>
      <c r="B42" s="27"/>
      <c r="C42" s="149"/>
      <c r="D42" s="150"/>
      <c r="E42" s="150"/>
      <c r="F42" s="149"/>
      <c r="G42" s="150"/>
      <c r="H42" s="35"/>
      <c r="I42" s="35"/>
    </row>
    <row r="43" spans="1:10" s="2" customFormat="1" ht="26.25" customHeight="1">
      <c r="A43" s="137" t="s">
        <v>30</v>
      </c>
      <c r="B43" s="138"/>
      <c r="C43" s="138"/>
      <c r="D43" s="139"/>
      <c r="E43" s="139"/>
      <c r="F43" s="139"/>
      <c r="G43" s="139"/>
      <c r="H43" s="139"/>
      <c r="I43" s="140"/>
      <c r="J43" s="5"/>
    </row>
    <row r="44" spans="1:10" s="2" customFormat="1" ht="22.5" customHeight="1">
      <c r="A44" s="141" t="s">
        <v>88</v>
      </c>
      <c r="B44" s="142"/>
      <c r="C44" s="142"/>
      <c r="D44" s="142"/>
      <c r="E44" s="142"/>
      <c r="F44" s="142"/>
      <c r="G44" s="142"/>
      <c r="H44" s="142"/>
      <c r="I44" s="143"/>
      <c r="J44" s="5"/>
    </row>
    <row r="45" spans="1:10" s="2" customFormat="1" ht="52.5" customHeight="1">
      <c r="A45" s="57">
        <v>1</v>
      </c>
      <c r="B45" s="155" t="s">
        <v>136</v>
      </c>
      <c r="C45" s="156"/>
      <c r="D45" s="156"/>
      <c r="E45" s="156"/>
      <c r="F45" s="156"/>
      <c r="G45" s="157"/>
      <c r="H45" s="157"/>
      <c r="I45" s="158"/>
      <c r="J45" s="5"/>
    </row>
    <row r="46" spans="1:10" s="2" customFormat="1" ht="27.75" customHeight="1">
      <c r="A46" s="34">
        <v>2</v>
      </c>
      <c r="B46" s="159"/>
      <c r="C46" s="160"/>
      <c r="D46" s="160"/>
      <c r="E46" s="160"/>
      <c r="F46" s="160"/>
      <c r="G46" s="161"/>
      <c r="H46" s="161"/>
      <c r="I46" s="162"/>
      <c r="J46" s="5"/>
    </row>
    <row r="47" spans="1:10" s="2" customFormat="1" ht="30.75" customHeight="1">
      <c r="A47" s="34">
        <v>3</v>
      </c>
      <c r="B47" s="159"/>
      <c r="C47" s="160"/>
      <c r="D47" s="160"/>
      <c r="E47" s="160"/>
      <c r="F47" s="160"/>
      <c r="G47" s="161"/>
      <c r="H47" s="161"/>
      <c r="I47" s="162"/>
      <c r="J47" s="5"/>
    </row>
    <row r="48" spans="1:9" s="2" customFormat="1" ht="23.25" customHeight="1">
      <c r="A48" s="137" t="s">
        <v>31</v>
      </c>
      <c r="B48" s="138"/>
      <c r="C48" s="138"/>
      <c r="D48" s="139"/>
      <c r="E48" s="139"/>
      <c r="F48" s="139"/>
      <c r="G48" s="139"/>
      <c r="H48" s="139"/>
      <c r="I48" s="140"/>
    </row>
    <row r="49" spans="1:9" s="2" customFormat="1" ht="25.5" customHeight="1">
      <c r="A49" s="141" t="s">
        <v>73</v>
      </c>
      <c r="B49" s="142"/>
      <c r="C49" s="142"/>
      <c r="D49" s="142"/>
      <c r="E49" s="142"/>
      <c r="F49" s="142"/>
      <c r="G49" s="142"/>
      <c r="H49" s="142"/>
      <c r="I49" s="143"/>
    </row>
    <row r="50" spans="1:9" s="2" customFormat="1" ht="12.75">
      <c r="A50" s="150"/>
      <c r="B50" s="150"/>
      <c r="C50" s="150"/>
      <c r="D50" s="150"/>
      <c r="E50" s="150"/>
      <c r="F50" s="150"/>
      <c r="G50" s="150"/>
      <c r="H50" s="150"/>
      <c r="I50" s="150"/>
    </row>
    <row r="51" spans="1:9" s="2" customFormat="1" ht="12.75">
      <c r="A51" s="150"/>
      <c r="B51" s="150"/>
      <c r="C51" s="150"/>
      <c r="D51" s="150"/>
      <c r="E51" s="150"/>
      <c r="F51" s="150"/>
      <c r="G51" s="150"/>
      <c r="H51" s="150"/>
      <c r="I51" s="150"/>
    </row>
    <row r="52" spans="1:9" s="2" customFormat="1" ht="12.75">
      <c r="A52" s="150"/>
      <c r="B52" s="150"/>
      <c r="C52" s="150"/>
      <c r="D52" s="150"/>
      <c r="E52" s="150"/>
      <c r="F52" s="150"/>
      <c r="G52" s="150"/>
      <c r="H52" s="150"/>
      <c r="I52" s="150"/>
    </row>
    <row r="53" spans="1:9" s="2" customFormat="1" ht="12.75">
      <c r="A53" s="150"/>
      <c r="B53" s="150"/>
      <c r="C53" s="150"/>
      <c r="D53" s="150"/>
      <c r="E53" s="150"/>
      <c r="F53" s="150"/>
      <c r="G53" s="150"/>
      <c r="H53" s="150"/>
      <c r="I53" s="150"/>
    </row>
    <row r="54" spans="1:9" s="2" customFormat="1" ht="12.75">
      <c r="A54" s="150"/>
      <c r="B54" s="150"/>
      <c r="C54" s="150"/>
      <c r="D54" s="150"/>
      <c r="E54" s="150"/>
      <c r="F54" s="150"/>
      <c r="G54" s="150"/>
      <c r="H54" s="150"/>
      <c r="I54" s="150"/>
    </row>
    <row r="55" s="2" customFormat="1" ht="12.75"/>
  </sheetData>
  <sheetProtection/>
  <mergeCells count="59">
    <mergeCell ref="D12:F12"/>
    <mergeCell ref="D13:F13"/>
    <mergeCell ref="C39:E39"/>
    <mergeCell ref="D14:F14"/>
    <mergeCell ref="D26:F26"/>
    <mergeCell ref="C36:E36"/>
    <mergeCell ref="C37:E37"/>
    <mergeCell ref="A29:I33"/>
    <mergeCell ref="A28:I28"/>
    <mergeCell ref="A27:I27"/>
    <mergeCell ref="C35:E35"/>
    <mergeCell ref="F35:G35"/>
    <mergeCell ref="F36:G36"/>
    <mergeCell ref="F37:G37"/>
    <mergeCell ref="F38:G38"/>
    <mergeCell ref="F39:G39"/>
    <mergeCell ref="A50:I54"/>
    <mergeCell ref="A49:I49"/>
    <mergeCell ref="B46:I46"/>
    <mergeCell ref="B47:I47"/>
    <mergeCell ref="A43:I43"/>
    <mergeCell ref="A48:I48"/>
    <mergeCell ref="C40:E40"/>
    <mergeCell ref="C41:E41"/>
    <mergeCell ref="B45:I45"/>
    <mergeCell ref="C42:E42"/>
    <mergeCell ref="F40:G40"/>
    <mergeCell ref="F41:G41"/>
    <mergeCell ref="F42:G42"/>
    <mergeCell ref="D17:F17"/>
    <mergeCell ref="D9:F9"/>
    <mergeCell ref="D10:F10"/>
    <mergeCell ref="D22:F22"/>
    <mergeCell ref="D18:F18"/>
    <mergeCell ref="D19:F19"/>
    <mergeCell ref="D20:F20"/>
    <mergeCell ref="D21:F21"/>
    <mergeCell ref="A15:I15"/>
    <mergeCell ref="D11:F11"/>
    <mergeCell ref="A2:I2"/>
    <mergeCell ref="A1:I1"/>
    <mergeCell ref="F6:G6"/>
    <mergeCell ref="F8:G8"/>
    <mergeCell ref="B4:C4"/>
    <mergeCell ref="B5:C5"/>
    <mergeCell ref="B6:C6"/>
    <mergeCell ref="F4:G4"/>
    <mergeCell ref="B8:C8"/>
    <mergeCell ref="F5:G5"/>
    <mergeCell ref="A34:I34"/>
    <mergeCell ref="A3:I3"/>
    <mergeCell ref="A44:I44"/>
    <mergeCell ref="D23:F23"/>
    <mergeCell ref="D24:F24"/>
    <mergeCell ref="D25:F25"/>
    <mergeCell ref="B7:C7"/>
    <mergeCell ref="F7:G7"/>
    <mergeCell ref="C38:E38"/>
    <mergeCell ref="D16:F16"/>
  </mergeCells>
  <printOptions/>
  <pageMargins left="0.75" right="0.75" top="0.86" bottom="0.48" header="0.25" footer="0.23"/>
  <pageSetup fitToHeight="2" fitToWidth="1" horizontalDpi="600" verticalDpi="600" orientation="landscape" scale="56" r:id="rId2"/>
  <headerFooter alignWithMargins="0">
    <oddHeader>&amp;L&amp;G&amp;C&amp;"Arial,Bold"Bulgaria-........................ IPA Cross-border Programme
</oddHeader>
    <oddFooter>&amp;CPage &amp;P of &amp;N&amp;R&amp;"Arial,Italic"This programme is co-funded by the European Union.</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IV62"/>
  <sheetViews>
    <sheetView view="pageBreakPreview" zoomScaleSheetLayoutView="100" zoomScalePageLayoutView="0" workbookViewId="0" topLeftCell="A37">
      <selection activeCell="A44" sqref="A44:L44"/>
    </sheetView>
  </sheetViews>
  <sheetFormatPr defaultColWidth="9.140625" defaultRowHeight="12.75"/>
  <cols>
    <col min="1" max="3" width="9.140625" style="7" customWidth="1"/>
    <col min="4" max="5" width="10.421875" style="7" customWidth="1"/>
    <col min="6" max="6" width="16.28125" style="7" customWidth="1"/>
    <col min="7" max="7" width="9.140625" style="7" hidden="1" customWidth="1"/>
    <col min="8" max="8" width="6.8515625" style="7" hidden="1" customWidth="1"/>
    <col min="9" max="9" width="11.8515625" style="7" hidden="1" customWidth="1"/>
    <col min="10" max="11" width="12.7109375" style="7" customWidth="1"/>
    <col min="12" max="12" width="35.28125" style="7" customWidth="1"/>
    <col min="13" max="16384" width="9.140625" style="7" customWidth="1"/>
  </cols>
  <sheetData>
    <row r="1" spans="1:256" s="42" customFormat="1" ht="25.5" customHeight="1">
      <c r="A1" s="137" t="s">
        <v>38</v>
      </c>
      <c r="B1" s="138"/>
      <c r="C1" s="138"/>
      <c r="D1" s="139"/>
      <c r="E1" s="139"/>
      <c r="F1" s="139"/>
      <c r="G1" s="139"/>
      <c r="H1" s="139"/>
      <c r="I1" s="139"/>
      <c r="J1" s="139"/>
      <c r="K1" s="139"/>
      <c r="L1" s="140"/>
      <c r="M1" s="198"/>
      <c r="N1" s="199"/>
      <c r="O1" s="199"/>
      <c r="P1" s="199"/>
      <c r="Q1" s="199"/>
      <c r="R1" s="199"/>
      <c r="S1" s="199"/>
      <c r="T1" s="199"/>
      <c r="U1" s="199"/>
      <c r="V1" s="199"/>
      <c r="W1" s="199"/>
      <c r="X1" s="200"/>
      <c r="Y1" s="198"/>
      <c r="Z1" s="199"/>
      <c r="AA1" s="199"/>
      <c r="AB1" s="199"/>
      <c r="AC1" s="199"/>
      <c r="AD1" s="199"/>
      <c r="AE1" s="199"/>
      <c r="AF1" s="199"/>
      <c r="AG1" s="199"/>
      <c r="AH1" s="199"/>
      <c r="AI1" s="199"/>
      <c r="AJ1" s="200"/>
      <c r="AK1" s="198"/>
      <c r="AL1" s="199"/>
      <c r="AM1" s="199"/>
      <c r="AN1" s="199"/>
      <c r="AO1" s="199"/>
      <c r="AP1" s="199"/>
      <c r="AQ1" s="199"/>
      <c r="AR1" s="199"/>
      <c r="AS1" s="199"/>
      <c r="AT1" s="199"/>
      <c r="AU1" s="199"/>
      <c r="AV1" s="200"/>
      <c r="AW1" s="198"/>
      <c r="AX1" s="199"/>
      <c r="AY1" s="199"/>
      <c r="AZ1" s="199"/>
      <c r="BA1" s="199"/>
      <c r="BB1" s="199"/>
      <c r="BC1" s="199"/>
      <c r="BD1" s="199"/>
      <c r="BE1" s="199"/>
      <c r="BF1" s="199"/>
      <c r="BG1" s="199"/>
      <c r="BH1" s="200"/>
      <c r="BI1" s="198"/>
      <c r="BJ1" s="199"/>
      <c r="BK1" s="199"/>
      <c r="BL1" s="199"/>
      <c r="BM1" s="199"/>
      <c r="BN1" s="199"/>
      <c r="BO1" s="199"/>
      <c r="BP1" s="199"/>
      <c r="BQ1" s="199"/>
      <c r="BR1" s="199"/>
      <c r="BS1" s="199"/>
      <c r="BT1" s="200"/>
      <c r="BU1" s="198"/>
      <c r="BV1" s="199"/>
      <c r="BW1" s="199"/>
      <c r="BX1" s="199"/>
      <c r="BY1" s="199"/>
      <c r="BZ1" s="199"/>
      <c r="CA1" s="199"/>
      <c r="CB1" s="199"/>
      <c r="CC1" s="199"/>
      <c r="CD1" s="199"/>
      <c r="CE1" s="199"/>
      <c r="CF1" s="200"/>
      <c r="CG1" s="198"/>
      <c r="CH1" s="199"/>
      <c r="CI1" s="199"/>
      <c r="CJ1" s="199"/>
      <c r="CK1" s="199"/>
      <c r="CL1" s="199"/>
      <c r="CM1" s="199"/>
      <c r="CN1" s="199"/>
      <c r="CO1" s="199"/>
      <c r="CP1" s="199"/>
      <c r="CQ1" s="199"/>
      <c r="CR1" s="200"/>
      <c r="CS1" s="198"/>
      <c r="CT1" s="199"/>
      <c r="CU1" s="199"/>
      <c r="CV1" s="199"/>
      <c r="CW1" s="199"/>
      <c r="CX1" s="199"/>
      <c r="CY1" s="199"/>
      <c r="CZ1" s="199"/>
      <c r="DA1" s="199"/>
      <c r="DB1" s="199"/>
      <c r="DC1" s="199"/>
      <c r="DD1" s="200"/>
      <c r="DE1" s="198"/>
      <c r="DF1" s="199"/>
      <c r="DG1" s="199"/>
      <c r="DH1" s="199"/>
      <c r="DI1" s="199"/>
      <c r="DJ1" s="199"/>
      <c r="DK1" s="199"/>
      <c r="DL1" s="199"/>
      <c r="DM1" s="199"/>
      <c r="DN1" s="199"/>
      <c r="DO1" s="199"/>
      <c r="DP1" s="200"/>
      <c r="DQ1" s="198"/>
      <c r="DR1" s="199"/>
      <c r="DS1" s="199"/>
      <c r="DT1" s="199"/>
      <c r="DU1" s="199"/>
      <c r="DV1" s="199"/>
      <c r="DW1" s="199"/>
      <c r="DX1" s="199"/>
      <c r="DY1" s="199"/>
      <c r="DZ1" s="199"/>
      <c r="EA1" s="199"/>
      <c r="EB1" s="200"/>
      <c r="EC1" s="198"/>
      <c r="ED1" s="199"/>
      <c r="EE1" s="199"/>
      <c r="EF1" s="199"/>
      <c r="EG1" s="199"/>
      <c r="EH1" s="199"/>
      <c r="EI1" s="199"/>
      <c r="EJ1" s="199"/>
      <c r="EK1" s="199"/>
      <c r="EL1" s="199"/>
      <c r="EM1" s="199"/>
      <c r="EN1" s="200"/>
      <c r="EO1" s="198"/>
      <c r="EP1" s="199"/>
      <c r="EQ1" s="199"/>
      <c r="ER1" s="199"/>
      <c r="ES1" s="199"/>
      <c r="ET1" s="199"/>
      <c r="EU1" s="199"/>
      <c r="EV1" s="199"/>
      <c r="EW1" s="199"/>
      <c r="EX1" s="199"/>
      <c r="EY1" s="199"/>
      <c r="EZ1" s="200"/>
      <c r="FA1" s="198"/>
      <c r="FB1" s="199"/>
      <c r="FC1" s="199"/>
      <c r="FD1" s="199"/>
      <c r="FE1" s="199"/>
      <c r="FF1" s="199"/>
      <c r="FG1" s="199"/>
      <c r="FH1" s="199"/>
      <c r="FI1" s="199"/>
      <c r="FJ1" s="199"/>
      <c r="FK1" s="199"/>
      <c r="FL1" s="200"/>
      <c r="FM1" s="198"/>
      <c r="FN1" s="199"/>
      <c r="FO1" s="199"/>
      <c r="FP1" s="199"/>
      <c r="FQ1" s="199"/>
      <c r="FR1" s="199"/>
      <c r="FS1" s="199"/>
      <c r="FT1" s="199"/>
      <c r="FU1" s="199"/>
      <c r="FV1" s="199"/>
      <c r="FW1" s="199"/>
      <c r="FX1" s="200"/>
      <c r="FY1" s="198"/>
      <c r="FZ1" s="199"/>
      <c r="GA1" s="199"/>
      <c r="GB1" s="199"/>
      <c r="GC1" s="199"/>
      <c r="GD1" s="199"/>
      <c r="GE1" s="199"/>
      <c r="GF1" s="199"/>
      <c r="GG1" s="199"/>
      <c r="GH1" s="199"/>
      <c r="GI1" s="199"/>
      <c r="GJ1" s="200"/>
      <c r="GK1" s="198"/>
      <c r="GL1" s="199"/>
      <c r="GM1" s="199"/>
      <c r="GN1" s="199"/>
      <c r="GO1" s="199"/>
      <c r="GP1" s="199"/>
      <c r="GQ1" s="199"/>
      <c r="GR1" s="199"/>
      <c r="GS1" s="199"/>
      <c r="GT1" s="199"/>
      <c r="GU1" s="199"/>
      <c r="GV1" s="200"/>
      <c r="GW1" s="198"/>
      <c r="GX1" s="199"/>
      <c r="GY1" s="199"/>
      <c r="GZ1" s="199"/>
      <c r="HA1" s="199"/>
      <c r="HB1" s="199"/>
      <c r="HC1" s="199"/>
      <c r="HD1" s="199"/>
      <c r="HE1" s="199"/>
      <c r="HF1" s="199"/>
      <c r="HG1" s="199"/>
      <c r="HH1" s="200"/>
      <c r="HI1" s="198"/>
      <c r="HJ1" s="199"/>
      <c r="HK1" s="199"/>
      <c r="HL1" s="199"/>
      <c r="HM1" s="199"/>
      <c r="HN1" s="199"/>
      <c r="HO1" s="199"/>
      <c r="HP1" s="199"/>
      <c r="HQ1" s="199"/>
      <c r="HR1" s="199"/>
      <c r="HS1" s="199"/>
      <c r="HT1" s="200"/>
      <c r="HU1" s="198"/>
      <c r="HV1" s="199"/>
      <c r="HW1" s="199"/>
      <c r="HX1" s="199"/>
      <c r="HY1" s="199"/>
      <c r="HZ1" s="199"/>
      <c r="IA1" s="199"/>
      <c r="IB1" s="199"/>
      <c r="IC1" s="199"/>
      <c r="ID1" s="199"/>
      <c r="IE1" s="199"/>
      <c r="IF1" s="200"/>
      <c r="IG1" s="198"/>
      <c r="IH1" s="199"/>
      <c r="II1" s="199"/>
      <c r="IJ1" s="199"/>
      <c r="IK1" s="199"/>
      <c r="IL1" s="199"/>
      <c r="IM1" s="199"/>
      <c r="IN1" s="199"/>
      <c r="IO1" s="199"/>
      <c r="IP1" s="199"/>
      <c r="IQ1" s="199"/>
      <c r="IR1" s="200"/>
      <c r="IS1" s="198"/>
      <c r="IT1" s="199"/>
      <c r="IU1" s="199"/>
      <c r="IV1" s="199"/>
    </row>
    <row r="2" spans="1:12" ht="21" customHeight="1">
      <c r="A2" s="201" t="s">
        <v>35</v>
      </c>
      <c r="B2" s="202"/>
      <c r="C2" s="202"/>
      <c r="D2" s="202"/>
      <c r="E2" s="202"/>
      <c r="F2" s="202"/>
      <c r="G2" s="202"/>
      <c r="H2" s="202"/>
      <c r="I2" s="202"/>
      <c r="J2" s="202"/>
      <c r="K2" s="202"/>
      <c r="L2" s="203"/>
    </row>
    <row r="3" spans="1:12" s="18" customFormat="1" ht="27.75" customHeight="1">
      <c r="A3" s="137" t="s">
        <v>40</v>
      </c>
      <c r="B3" s="138"/>
      <c r="C3" s="138"/>
      <c r="D3" s="191"/>
      <c r="E3" s="191"/>
      <c r="F3" s="191"/>
      <c r="G3" s="191"/>
      <c r="H3" s="191"/>
      <c r="I3" s="191"/>
      <c r="J3" s="191"/>
      <c r="K3" s="191"/>
      <c r="L3" s="191"/>
    </row>
    <row r="4" spans="1:12" s="18" customFormat="1" ht="36.75" customHeight="1">
      <c r="A4" s="141" t="s">
        <v>41</v>
      </c>
      <c r="B4" s="142"/>
      <c r="C4" s="142"/>
      <c r="D4" s="142"/>
      <c r="E4" s="142"/>
      <c r="F4" s="142"/>
      <c r="G4" s="142"/>
      <c r="H4" s="142"/>
      <c r="I4" s="143"/>
      <c r="J4" s="65" t="s">
        <v>81</v>
      </c>
      <c r="K4" s="66" t="s">
        <v>36</v>
      </c>
      <c r="L4" s="66" t="s">
        <v>37</v>
      </c>
    </row>
    <row r="5" spans="1:12" ht="19.5" customHeight="1">
      <c r="A5" s="67">
        <v>1</v>
      </c>
      <c r="B5" s="186" t="s">
        <v>147</v>
      </c>
      <c r="C5" s="187"/>
      <c r="D5" s="187"/>
      <c r="E5" s="187"/>
      <c r="F5" s="187"/>
      <c r="G5" s="72" t="s">
        <v>142</v>
      </c>
      <c r="H5" s="72" t="s">
        <v>142</v>
      </c>
      <c r="I5" s="72" t="s">
        <v>142</v>
      </c>
      <c r="J5" s="68">
        <v>2</v>
      </c>
      <c r="K5" s="67" t="s">
        <v>154</v>
      </c>
      <c r="L5" s="69" t="s">
        <v>155</v>
      </c>
    </row>
    <row r="6" spans="1:12" ht="68.25" customHeight="1">
      <c r="A6" s="67">
        <v>2</v>
      </c>
      <c r="B6" s="186" t="s">
        <v>148</v>
      </c>
      <c r="C6" s="187"/>
      <c r="D6" s="187"/>
      <c r="E6" s="187"/>
      <c r="F6" s="187"/>
      <c r="G6" s="72" t="s">
        <v>143</v>
      </c>
      <c r="H6" s="72" t="s">
        <v>143</v>
      </c>
      <c r="I6" s="72" t="s">
        <v>143</v>
      </c>
      <c r="J6" s="68">
        <v>7</v>
      </c>
      <c r="K6" s="67" t="s">
        <v>154</v>
      </c>
      <c r="L6" s="69" t="s">
        <v>155</v>
      </c>
    </row>
    <row r="7" spans="1:12" ht="19.5" customHeight="1">
      <c r="A7" s="67">
        <v>3</v>
      </c>
      <c r="B7" s="186" t="s">
        <v>149</v>
      </c>
      <c r="C7" s="187"/>
      <c r="D7" s="187"/>
      <c r="E7" s="187"/>
      <c r="F7" s="187"/>
      <c r="G7" s="72" t="s">
        <v>144</v>
      </c>
      <c r="H7" s="72" t="s">
        <v>144</v>
      </c>
      <c r="I7" s="72" t="s">
        <v>144</v>
      </c>
      <c r="J7" s="68">
        <v>3</v>
      </c>
      <c r="K7" s="67" t="s">
        <v>154</v>
      </c>
      <c r="L7" s="69" t="s">
        <v>155</v>
      </c>
    </row>
    <row r="8" spans="1:19" ht="19.5" customHeight="1">
      <c r="A8" s="67">
        <v>4</v>
      </c>
      <c r="B8" s="186" t="s">
        <v>137</v>
      </c>
      <c r="C8" s="187"/>
      <c r="D8" s="187"/>
      <c r="E8" s="187"/>
      <c r="F8" s="187"/>
      <c r="G8" s="72" t="s">
        <v>145</v>
      </c>
      <c r="H8" s="72" t="s">
        <v>145</v>
      </c>
      <c r="I8" s="72" t="s">
        <v>145</v>
      </c>
      <c r="J8" s="68">
        <v>2500</v>
      </c>
      <c r="K8" s="67">
        <v>700</v>
      </c>
      <c r="L8" s="69" t="s">
        <v>138</v>
      </c>
      <c r="N8" s="31"/>
      <c r="O8" s="31"/>
      <c r="P8" s="31"/>
      <c r="Q8" s="31"/>
      <c r="R8" s="31"/>
      <c r="S8" s="31"/>
    </row>
    <row r="9" spans="1:19" ht="19.5" customHeight="1">
      <c r="A9" s="67">
        <v>5</v>
      </c>
      <c r="B9" s="186" t="s">
        <v>150</v>
      </c>
      <c r="C9" s="187"/>
      <c r="D9" s="187"/>
      <c r="E9" s="187"/>
      <c r="F9" s="187"/>
      <c r="G9" s="72" t="s">
        <v>146</v>
      </c>
      <c r="H9" s="72" t="s">
        <v>146</v>
      </c>
      <c r="I9" s="72" t="s">
        <v>146</v>
      </c>
      <c r="J9" s="68">
        <v>23</v>
      </c>
      <c r="K9" s="67" t="s">
        <v>154</v>
      </c>
      <c r="L9" s="69" t="s">
        <v>155</v>
      </c>
      <c r="N9" s="31"/>
      <c r="O9" s="31"/>
      <c r="P9" s="31"/>
      <c r="Q9" s="31"/>
      <c r="R9" s="31"/>
      <c r="S9" s="31"/>
    </row>
    <row r="10" spans="1:19" ht="19.5" customHeight="1">
      <c r="A10" s="67">
        <v>6</v>
      </c>
      <c r="B10" s="186" t="s">
        <v>151</v>
      </c>
      <c r="C10" s="187"/>
      <c r="D10" s="187"/>
      <c r="E10" s="187"/>
      <c r="F10" s="187"/>
      <c r="G10" s="186"/>
      <c r="H10" s="187"/>
      <c r="I10" s="187"/>
      <c r="J10" s="68">
        <v>3</v>
      </c>
      <c r="K10" s="67" t="s">
        <v>154</v>
      </c>
      <c r="L10" s="69" t="s">
        <v>155</v>
      </c>
      <c r="N10" s="31"/>
      <c r="O10" s="79"/>
      <c r="P10" s="31"/>
      <c r="Q10" s="31"/>
      <c r="R10" s="31"/>
      <c r="S10" s="31"/>
    </row>
    <row r="11" spans="1:19" ht="65.25" customHeight="1">
      <c r="A11" s="67">
        <v>7</v>
      </c>
      <c r="B11" s="186" t="s">
        <v>139</v>
      </c>
      <c r="C11" s="187"/>
      <c r="D11" s="187"/>
      <c r="E11" s="187"/>
      <c r="F11" s="187"/>
      <c r="G11" s="186"/>
      <c r="H11" s="187"/>
      <c r="I11" s="187"/>
      <c r="J11" s="68">
        <v>9</v>
      </c>
      <c r="K11" s="67">
        <v>1</v>
      </c>
      <c r="L11" s="70" t="s">
        <v>140</v>
      </c>
      <c r="N11" s="31"/>
      <c r="O11" s="79"/>
      <c r="P11" s="31"/>
      <c r="Q11" s="31"/>
      <c r="R11" s="31"/>
      <c r="S11" s="31"/>
    </row>
    <row r="12" spans="1:19" ht="19.5" customHeight="1">
      <c r="A12" s="73">
        <v>8</v>
      </c>
      <c r="B12" s="178"/>
      <c r="C12" s="179"/>
      <c r="D12" s="179"/>
      <c r="E12" s="179"/>
      <c r="F12" s="179"/>
      <c r="G12" s="179"/>
      <c r="H12" s="179"/>
      <c r="I12" s="180"/>
      <c r="J12" s="74"/>
      <c r="K12" s="14"/>
      <c r="L12" s="13"/>
      <c r="N12" s="31"/>
      <c r="O12" s="79"/>
      <c r="P12" s="31"/>
      <c r="Q12" s="31"/>
      <c r="R12" s="31"/>
      <c r="S12" s="31"/>
    </row>
    <row r="13" spans="1:19" ht="19.5" customHeight="1">
      <c r="A13" s="73">
        <v>9</v>
      </c>
      <c r="B13" s="178"/>
      <c r="C13" s="179"/>
      <c r="D13" s="179"/>
      <c r="E13" s="179"/>
      <c r="F13" s="179"/>
      <c r="G13" s="179"/>
      <c r="H13" s="179"/>
      <c r="I13" s="180"/>
      <c r="J13" s="74"/>
      <c r="K13" s="14"/>
      <c r="L13" s="13"/>
      <c r="N13" s="31"/>
      <c r="O13" s="79"/>
      <c r="P13" s="31"/>
      <c r="Q13" s="31"/>
      <c r="R13" s="31"/>
      <c r="S13" s="31"/>
    </row>
    <row r="14" spans="1:19" s="18" customFormat="1" ht="36.75" customHeight="1">
      <c r="A14" s="141" t="s">
        <v>19</v>
      </c>
      <c r="B14" s="142"/>
      <c r="C14" s="142"/>
      <c r="D14" s="142"/>
      <c r="E14" s="142"/>
      <c r="F14" s="142"/>
      <c r="G14" s="142"/>
      <c r="H14" s="142"/>
      <c r="I14" s="143"/>
      <c r="J14" s="65" t="s">
        <v>81</v>
      </c>
      <c r="K14" s="66" t="s">
        <v>36</v>
      </c>
      <c r="L14" s="66" t="s">
        <v>37</v>
      </c>
      <c r="N14" s="28"/>
      <c r="O14" s="79"/>
      <c r="P14" s="28"/>
      <c r="Q14" s="28"/>
      <c r="R14" s="28"/>
      <c r="S14" s="28"/>
    </row>
    <row r="15" spans="1:19" ht="25.5" customHeight="1">
      <c r="A15" s="71">
        <v>1</v>
      </c>
      <c r="B15" s="195" t="s">
        <v>141</v>
      </c>
      <c r="C15" s="196"/>
      <c r="D15" s="196"/>
      <c r="E15" s="196"/>
      <c r="F15" s="196"/>
      <c r="G15" s="196"/>
      <c r="H15" s="196"/>
      <c r="I15" s="197"/>
      <c r="J15" s="69"/>
      <c r="K15" s="69"/>
      <c r="L15" s="69"/>
      <c r="N15" s="31"/>
      <c r="O15" s="79"/>
      <c r="P15" s="31"/>
      <c r="Q15" s="31"/>
      <c r="R15" s="31"/>
      <c r="S15" s="31"/>
    </row>
    <row r="16" spans="1:19" ht="25.5" customHeight="1">
      <c r="A16" s="16">
        <v>2</v>
      </c>
      <c r="B16" s="192"/>
      <c r="C16" s="193"/>
      <c r="D16" s="193"/>
      <c r="E16" s="193"/>
      <c r="F16" s="193"/>
      <c r="G16" s="193"/>
      <c r="H16" s="193"/>
      <c r="I16" s="194"/>
      <c r="J16" s="21"/>
      <c r="K16" s="13"/>
      <c r="L16" s="13"/>
      <c r="N16" s="31"/>
      <c r="O16" s="80"/>
      <c r="P16" s="81"/>
      <c r="Q16" s="79"/>
      <c r="R16" s="80"/>
      <c r="S16" s="31"/>
    </row>
    <row r="17" spans="1:19" s="8" customFormat="1" ht="25.5" customHeight="1">
      <c r="A17" s="17">
        <v>3</v>
      </c>
      <c r="B17" s="188"/>
      <c r="C17" s="189"/>
      <c r="D17" s="189"/>
      <c r="E17" s="189"/>
      <c r="F17" s="189"/>
      <c r="G17" s="189"/>
      <c r="H17" s="189"/>
      <c r="I17" s="190"/>
      <c r="J17" s="12"/>
      <c r="K17" s="12"/>
      <c r="L17" s="22"/>
      <c r="N17" s="82"/>
      <c r="O17" s="80"/>
      <c r="P17" s="81"/>
      <c r="Q17" s="79"/>
      <c r="R17" s="80"/>
      <c r="S17" s="82"/>
    </row>
    <row r="18" spans="1:19" ht="25.5" customHeight="1">
      <c r="A18" s="16">
        <v>4</v>
      </c>
      <c r="B18" s="192"/>
      <c r="C18" s="193"/>
      <c r="D18" s="193"/>
      <c r="E18" s="193"/>
      <c r="F18" s="193"/>
      <c r="G18" s="193"/>
      <c r="H18" s="193"/>
      <c r="I18" s="194"/>
      <c r="J18" s="15"/>
      <c r="K18" s="15"/>
      <c r="L18" s="13"/>
      <c r="N18" s="31"/>
      <c r="O18" s="79"/>
      <c r="P18" s="81"/>
      <c r="Q18" s="80"/>
      <c r="R18" s="80"/>
      <c r="S18" s="31"/>
    </row>
    <row r="19" spans="1:19" ht="25.5" customHeight="1">
      <c r="A19" s="16">
        <v>5</v>
      </c>
      <c r="B19" s="192"/>
      <c r="C19" s="193"/>
      <c r="D19" s="193"/>
      <c r="E19" s="193"/>
      <c r="F19" s="193"/>
      <c r="G19" s="193"/>
      <c r="H19" s="193"/>
      <c r="I19" s="194"/>
      <c r="J19" s="15"/>
      <c r="K19" s="15"/>
      <c r="L19" s="13"/>
      <c r="N19" s="31"/>
      <c r="O19" s="79"/>
      <c r="P19" s="31"/>
      <c r="Q19" s="31"/>
      <c r="R19" s="31"/>
      <c r="S19" s="31"/>
    </row>
    <row r="20" spans="1:19" s="18" customFormat="1" ht="27.75" customHeight="1">
      <c r="A20" s="137" t="s">
        <v>39</v>
      </c>
      <c r="B20" s="138"/>
      <c r="C20" s="138"/>
      <c r="D20" s="191"/>
      <c r="E20" s="191"/>
      <c r="F20" s="191"/>
      <c r="G20" s="191"/>
      <c r="H20" s="191"/>
      <c r="I20" s="191"/>
      <c r="J20" s="191"/>
      <c r="K20" s="191"/>
      <c r="L20" s="191"/>
      <c r="N20" s="28"/>
      <c r="O20" s="79"/>
      <c r="P20" s="28"/>
      <c r="Q20" s="28"/>
      <c r="R20" s="28"/>
      <c r="S20" s="28"/>
    </row>
    <row r="21" spans="1:19" s="18" customFormat="1" ht="36.75" customHeight="1" thickBot="1">
      <c r="A21" s="141" t="s">
        <v>41</v>
      </c>
      <c r="B21" s="142"/>
      <c r="C21" s="142"/>
      <c r="D21" s="142"/>
      <c r="E21" s="142"/>
      <c r="F21" s="142"/>
      <c r="G21" s="142"/>
      <c r="H21" s="142"/>
      <c r="I21" s="143"/>
      <c r="J21" s="65" t="s">
        <v>81</v>
      </c>
      <c r="K21" s="66" t="s">
        <v>36</v>
      </c>
      <c r="L21" s="66" t="s">
        <v>37</v>
      </c>
      <c r="N21" s="28"/>
      <c r="O21" s="79"/>
      <c r="P21" s="28"/>
      <c r="Q21" s="28"/>
      <c r="R21" s="28"/>
      <c r="S21" s="28"/>
    </row>
    <row r="22" spans="1:19" ht="19.5" customHeight="1" thickBot="1">
      <c r="A22" s="75">
        <v>1</v>
      </c>
      <c r="B22" s="176" t="s">
        <v>156</v>
      </c>
      <c r="C22" s="177"/>
      <c r="D22" s="177"/>
      <c r="E22" s="177"/>
      <c r="F22" s="177"/>
      <c r="G22" s="76" t="s">
        <v>152</v>
      </c>
      <c r="H22" s="76" t="s">
        <v>152</v>
      </c>
      <c r="I22" s="76" t="s">
        <v>152</v>
      </c>
      <c r="J22" s="77">
        <v>20</v>
      </c>
      <c r="K22" s="67" t="s">
        <v>154</v>
      </c>
      <c r="L22" s="69" t="s">
        <v>155</v>
      </c>
      <c r="N22" s="31"/>
      <c r="O22" s="31"/>
      <c r="P22" s="31"/>
      <c r="Q22" s="31"/>
      <c r="R22" s="31"/>
      <c r="S22" s="31"/>
    </row>
    <row r="23" spans="1:12" ht="36.75" customHeight="1" thickBot="1">
      <c r="A23" s="75">
        <v>2</v>
      </c>
      <c r="B23" s="176" t="s">
        <v>157</v>
      </c>
      <c r="C23" s="177"/>
      <c r="D23" s="177"/>
      <c r="E23" s="177"/>
      <c r="F23" s="177"/>
      <c r="G23" s="78" t="s">
        <v>153</v>
      </c>
      <c r="H23" s="78" t="s">
        <v>153</v>
      </c>
      <c r="I23" s="78" t="s">
        <v>153</v>
      </c>
      <c r="J23" s="68">
        <v>15</v>
      </c>
      <c r="K23" s="67" t="s">
        <v>154</v>
      </c>
      <c r="L23" s="69" t="s">
        <v>155</v>
      </c>
    </row>
    <row r="24" spans="1:12" ht="19.5" customHeight="1">
      <c r="A24" s="14">
        <v>4</v>
      </c>
      <c r="B24" s="178"/>
      <c r="C24" s="179"/>
      <c r="D24" s="179"/>
      <c r="E24" s="179"/>
      <c r="F24" s="179"/>
      <c r="G24" s="179"/>
      <c r="H24" s="179"/>
      <c r="I24" s="180"/>
      <c r="J24" s="20"/>
      <c r="K24" s="14"/>
      <c r="L24" s="13"/>
    </row>
    <row r="25" spans="1:12" ht="19.5" customHeight="1">
      <c r="A25" s="14">
        <v>5</v>
      </c>
      <c r="B25" s="178"/>
      <c r="C25" s="179"/>
      <c r="D25" s="179"/>
      <c r="E25" s="179"/>
      <c r="F25" s="179"/>
      <c r="G25" s="179"/>
      <c r="H25" s="179"/>
      <c r="I25" s="180"/>
      <c r="J25" s="20"/>
      <c r="K25" s="14"/>
      <c r="L25" s="13"/>
    </row>
    <row r="26" spans="1:12" ht="19.5" customHeight="1">
      <c r="A26" s="14">
        <v>6</v>
      </c>
      <c r="B26" s="178"/>
      <c r="C26" s="179"/>
      <c r="D26" s="179"/>
      <c r="E26" s="179"/>
      <c r="F26" s="179"/>
      <c r="G26" s="179"/>
      <c r="H26" s="179"/>
      <c r="I26" s="180"/>
      <c r="J26" s="20"/>
      <c r="K26" s="14"/>
      <c r="L26" s="13"/>
    </row>
    <row r="27" spans="1:12" ht="19.5" customHeight="1">
      <c r="A27" s="14">
        <v>7</v>
      </c>
      <c r="B27" s="178"/>
      <c r="C27" s="179"/>
      <c r="D27" s="179"/>
      <c r="E27" s="179"/>
      <c r="F27" s="179"/>
      <c r="G27" s="179"/>
      <c r="H27" s="179"/>
      <c r="I27" s="180"/>
      <c r="J27" s="20"/>
      <c r="K27" s="14"/>
      <c r="L27" s="13"/>
    </row>
    <row r="28" spans="1:12" ht="19.5" customHeight="1">
      <c r="A28" s="14">
        <v>8</v>
      </c>
      <c r="B28" s="178"/>
      <c r="C28" s="179"/>
      <c r="D28" s="179"/>
      <c r="E28" s="179"/>
      <c r="F28" s="179"/>
      <c r="G28" s="179"/>
      <c r="H28" s="179"/>
      <c r="I28" s="180"/>
      <c r="J28" s="20"/>
      <c r="K28" s="14"/>
      <c r="L28" s="13"/>
    </row>
    <row r="29" spans="1:12" ht="19.5" customHeight="1">
      <c r="A29" s="14">
        <v>9</v>
      </c>
      <c r="B29" s="178"/>
      <c r="C29" s="179"/>
      <c r="D29" s="179"/>
      <c r="E29" s="179"/>
      <c r="F29" s="179"/>
      <c r="G29" s="179"/>
      <c r="H29" s="179"/>
      <c r="I29" s="180"/>
      <c r="J29" s="20"/>
      <c r="K29" s="14"/>
      <c r="L29" s="13"/>
    </row>
    <row r="30" spans="1:12" ht="19.5" customHeight="1">
      <c r="A30" s="14">
        <v>10</v>
      </c>
      <c r="B30" s="178"/>
      <c r="C30" s="179"/>
      <c r="D30" s="179"/>
      <c r="E30" s="179"/>
      <c r="F30" s="179"/>
      <c r="G30" s="179"/>
      <c r="H30" s="179"/>
      <c r="I30" s="180"/>
      <c r="J30" s="20"/>
      <c r="K30" s="14"/>
      <c r="L30" s="13"/>
    </row>
    <row r="31" spans="1:12" s="18" customFormat="1" ht="36.75" customHeight="1">
      <c r="A31" s="141" t="s">
        <v>20</v>
      </c>
      <c r="B31" s="142"/>
      <c r="C31" s="142"/>
      <c r="D31" s="142"/>
      <c r="E31" s="142"/>
      <c r="F31" s="142"/>
      <c r="G31" s="142"/>
      <c r="H31" s="142"/>
      <c r="I31" s="143"/>
      <c r="J31" s="65" t="s">
        <v>81</v>
      </c>
      <c r="K31" s="66" t="s">
        <v>36</v>
      </c>
      <c r="L31" s="66" t="s">
        <v>37</v>
      </c>
    </row>
    <row r="32" spans="1:12" ht="29.25" customHeight="1">
      <c r="A32" s="71">
        <v>1</v>
      </c>
      <c r="B32" s="195" t="s">
        <v>141</v>
      </c>
      <c r="C32" s="196"/>
      <c r="D32" s="196"/>
      <c r="E32" s="196"/>
      <c r="F32" s="196"/>
      <c r="G32" s="196"/>
      <c r="H32" s="196"/>
      <c r="I32" s="197"/>
      <c r="J32" s="69"/>
      <c r="K32" s="69"/>
      <c r="L32" s="69"/>
    </row>
    <row r="33" spans="1:12" ht="25.5" customHeight="1">
      <c r="A33" s="16">
        <v>2</v>
      </c>
      <c r="B33" s="192"/>
      <c r="C33" s="193"/>
      <c r="D33" s="193"/>
      <c r="E33" s="193"/>
      <c r="F33" s="193"/>
      <c r="G33" s="193"/>
      <c r="H33" s="193"/>
      <c r="I33" s="194"/>
      <c r="J33" s="21"/>
      <c r="K33" s="13"/>
      <c r="L33" s="13"/>
    </row>
    <row r="34" spans="1:12" ht="23.25" customHeight="1">
      <c r="A34" s="17">
        <v>3</v>
      </c>
      <c r="B34" s="188"/>
      <c r="C34" s="189"/>
      <c r="D34" s="189"/>
      <c r="E34" s="189"/>
      <c r="F34" s="189"/>
      <c r="G34" s="189"/>
      <c r="H34" s="189"/>
      <c r="I34" s="190"/>
      <c r="J34" s="12"/>
      <c r="K34" s="12"/>
      <c r="L34" s="22"/>
    </row>
    <row r="35" spans="1:12" ht="25.5" customHeight="1">
      <c r="A35" s="16">
        <v>4</v>
      </c>
      <c r="B35" s="192"/>
      <c r="C35" s="193"/>
      <c r="D35" s="193"/>
      <c r="E35" s="193"/>
      <c r="F35" s="193"/>
      <c r="G35" s="193"/>
      <c r="H35" s="193"/>
      <c r="I35" s="194"/>
      <c r="J35" s="15"/>
      <c r="K35" s="15"/>
      <c r="L35" s="13"/>
    </row>
    <row r="36" spans="1:12" ht="29.25" customHeight="1">
      <c r="A36" s="16">
        <v>5</v>
      </c>
      <c r="B36" s="192"/>
      <c r="C36" s="193"/>
      <c r="D36" s="193"/>
      <c r="E36" s="193"/>
      <c r="F36" s="193"/>
      <c r="G36" s="193"/>
      <c r="H36" s="193"/>
      <c r="I36" s="194"/>
      <c r="J36" s="15"/>
      <c r="K36" s="15"/>
      <c r="L36" s="13"/>
    </row>
    <row r="37" spans="1:256" ht="29.25" customHeight="1">
      <c r="A37" s="137" t="s">
        <v>82</v>
      </c>
      <c r="B37" s="138"/>
      <c r="C37" s="138"/>
      <c r="D37" s="191"/>
      <c r="E37" s="191"/>
      <c r="F37" s="191"/>
      <c r="G37" s="191"/>
      <c r="H37" s="191"/>
      <c r="I37" s="191"/>
      <c r="J37" s="191"/>
      <c r="K37" s="191"/>
      <c r="L37" s="191"/>
      <c r="M37" s="28"/>
      <c r="N37" s="29"/>
      <c r="O37" s="29"/>
      <c r="P37" s="29"/>
      <c r="Q37" s="29"/>
      <c r="R37" s="29"/>
      <c r="S37" s="29"/>
      <c r="T37" s="29"/>
      <c r="U37" s="29"/>
      <c r="V37" s="30"/>
      <c r="W37" s="30"/>
      <c r="X37" s="31"/>
      <c r="Y37" s="28"/>
      <c r="Z37" s="29"/>
      <c r="AA37" s="29"/>
      <c r="AB37" s="29"/>
      <c r="AC37" s="29"/>
      <c r="AD37" s="29"/>
      <c r="AE37" s="29"/>
      <c r="AF37" s="29"/>
      <c r="AG37" s="29"/>
      <c r="AH37" s="30"/>
      <c r="AI37" s="30"/>
      <c r="AJ37" s="31"/>
      <c r="AK37" s="28"/>
      <c r="AL37" s="29"/>
      <c r="AM37" s="29"/>
      <c r="AN37" s="29"/>
      <c r="AO37" s="29"/>
      <c r="AP37" s="29"/>
      <c r="AQ37" s="29"/>
      <c r="AR37" s="29"/>
      <c r="AS37" s="29"/>
      <c r="AT37" s="30"/>
      <c r="AU37" s="30"/>
      <c r="AV37" s="31"/>
      <c r="AW37" s="28"/>
      <c r="AX37" s="29"/>
      <c r="AY37" s="29"/>
      <c r="AZ37" s="29"/>
      <c r="BA37" s="29"/>
      <c r="BB37" s="29"/>
      <c r="BC37" s="29"/>
      <c r="BD37" s="29"/>
      <c r="BE37" s="29"/>
      <c r="BF37" s="30"/>
      <c r="BG37" s="30"/>
      <c r="BH37" s="31"/>
      <c r="BI37" s="28"/>
      <c r="BJ37" s="29"/>
      <c r="BK37" s="29"/>
      <c r="BL37" s="29"/>
      <c r="BM37" s="29"/>
      <c r="BN37" s="29"/>
      <c r="BO37" s="29"/>
      <c r="BP37" s="29"/>
      <c r="BQ37" s="29"/>
      <c r="BR37" s="30"/>
      <c r="BS37" s="30"/>
      <c r="BT37" s="31"/>
      <c r="BU37" s="28"/>
      <c r="BV37" s="29"/>
      <c r="BW37" s="29"/>
      <c r="BX37" s="29"/>
      <c r="BY37" s="29"/>
      <c r="BZ37" s="29"/>
      <c r="CA37" s="29"/>
      <c r="CB37" s="29"/>
      <c r="CC37" s="29"/>
      <c r="CD37" s="30"/>
      <c r="CE37" s="30"/>
      <c r="CF37" s="31"/>
      <c r="CG37" s="28"/>
      <c r="CH37" s="29"/>
      <c r="CI37" s="29"/>
      <c r="CJ37" s="29"/>
      <c r="CK37" s="29"/>
      <c r="CL37" s="29"/>
      <c r="CM37" s="29"/>
      <c r="CN37" s="29"/>
      <c r="CO37" s="29"/>
      <c r="CP37" s="30"/>
      <c r="CQ37" s="30"/>
      <c r="CR37" s="31"/>
      <c r="CS37" s="28"/>
      <c r="CT37" s="29"/>
      <c r="CU37" s="29"/>
      <c r="CV37" s="29"/>
      <c r="CW37" s="29"/>
      <c r="CX37" s="29"/>
      <c r="CY37" s="29"/>
      <c r="CZ37" s="29"/>
      <c r="DA37" s="29"/>
      <c r="DB37" s="30"/>
      <c r="DC37" s="30"/>
      <c r="DD37" s="31"/>
      <c r="DE37" s="28"/>
      <c r="DF37" s="29"/>
      <c r="DG37" s="29"/>
      <c r="DH37" s="29"/>
      <c r="DI37" s="29"/>
      <c r="DJ37" s="29"/>
      <c r="DK37" s="29"/>
      <c r="DL37" s="29"/>
      <c r="DM37" s="29"/>
      <c r="DN37" s="30"/>
      <c r="DO37" s="30"/>
      <c r="DP37" s="31"/>
      <c r="DQ37" s="28"/>
      <c r="DR37" s="29"/>
      <c r="DS37" s="29"/>
      <c r="DT37" s="29"/>
      <c r="DU37" s="29"/>
      <c r="DV37" s="29"/>
      <c r="DW37" s="29"/>
      <c r="DX37" s="29"/>
      <c r="DY37" s="29"/>
      <c r="DZ37" s="30"/>
      <c r="EA37" s="30"/>
      <c r="EB37" s="31"/>
      <c r="EC37" s="28"/>
      <c r="ED37" s="29"/>
      <c r="EE37" s="29"/>
      <c r="EF37" s="29"/>
      <c r="EG37" s="29"/>
      <c r="EH37" s="29"/>
      <c r="EI37" s="29"/>
      <c r="EJ37" s="29"/>
      <c r="EK37" s="29"/>
      <c r="EL37" s="30"/>
      <c r="EM37" s="30"/>
      <c r="EN37" s="31"/>
      <c r="EO37" s="28"/>
      <c r="EP37" s="29"/>
      <c r="EQ37" s="29"/>
      <c r="ER37" s="29"/>
      <c r="ES37" s="29"/>
      <c r="ET37" s="29"/>
      <c r="EU37" s="29"/>
      <c r="EV37" s="29"/>
      <c r="EW37" s="29"/>
      <c r="EX37" s="30"/>
      <c r="EY37" s="30"/>
      <c r="EZ37" s="31"/>
      <c r="FA37" s="28"/>
      <c r="FB37" s="29"/>
      <c r="FC37" s="29"/>
      <c r="FD37" s="29"/>
      <c r="FE37" s="29"/>
      <c r="FF37" s="29"/>
      <c r="FG37" s="29"/>
      <c r="FH37" s="29"/>
      <c r="FI37" s="29"/>
      <c r="FJ37" s="30"/>
      <c r="FK37" s="30"/>
      <c r="FL37" s="31"/>
      <c r="FM37" s="28"/>
      <c r="FN37" s="29"/>
      <c r="FO37" s="29"/>
      <c r="FP37" s="29"/>
      <c r="FQ37" s="29"/>
      <c r="FR37" s="29"/>
      <c r="FS37" s="29"/>
      <c r="FT37" s="29"/>
      <c r="FU37" s="29"/>
      <c r="FV37" s="30"/>
      <c r="FW37" s="30"/>
      <c r="FX37" s="31"/>
      <c r="FY37" s="28"/>
      <c r="FZ37" s="29"/>
      <c r="GA37" s="29"/>
      <c r="GB37" s="29"/>
      <c r="GC37" s="29"/>
      <c r="GD37" s="29"/>
      <c r="GE37" s="29"/>
      <c r="GF37" s="29"/>
      <c r="GG37" s="29"/>
      <c r="GH37" s="30"/>
      <c r="GI37" s="30"/>
      <c r="GJ37" s="31"/>
      <c r="GK37" s="28"/>
      <c r="GL37" s="29"/>
      <c r="GM37" s="29"/>
      <c r="GN37" s="29"/>
      <c r="GO37" s="29"/>
      <c r="GP37" s="29"/>
      <c r="GQ37" s="29"/>
      <c r="GR37" s="29"/>
      <c r="GS37" s="29"/>
      <c r="GT37" s="30"/>
      <c r="GU37" s="30"/>
      <c r="GV37" s="31"/>
      <c r="GW37" s="28"/>
      <c r="GX37" s="29"/>
      <c r="GY37" s="29"/>
      <c r="GZ37" s="29"/>
      <c r="HA37" s="29"/>
      <c r="HB37" s="29"/>
      <c r="HC37" s="29"/>
      <c r="HD37" s="29"/>
      <c r="HE37" s="29"/>
      <c r="HF37" s="30"/>
      <c r="HG37" s="30"/>
      <c r="HH37" s="31"/>
      <c r="HI37" s="28"/>
      <c r="HJ37" s="29"/>
      <c r="HK37" s="29"/>
      <c r="HL37" s="29"/>
      <c r="HM37" s="29"/>
      <c r="HN37" s="29"/>
      <c r="HO37" s="29"/>
      <c r="HP37" s="29"/>
      <c r="HQ37" s="29"/>
      <c r="HR37" s="30"/>
      <c r="HS37" s="30"/>
      <c r="HT37" s="31"/>
      <c r="HU37" s="28"/>
      <c r="HV37" s="29"/>
      <c r="HW37" s="29"/>
      <c r="HX37" s="29"/>
      <c r="HY37" s="29"/>
      <c r="HZ37" s="29"/>
      <c r="IA37" s="29"/>
      <c r="IB37" s="29"/>
      <c r="IC37" s="29"/>
      <c r="ID37" s="30"/>
      <c r="IE37" s="30"/>
      <c r="IF37" s="31"/>
      <c r="IG37" s="28"/>
      <c r="IH37" s="29"/>
      <c r="II37" s="29"/>
      <c r="IJ37" s="29"/>
      <c r="IK37" s="29"/>
      <c r="IL37" s="29"/>
      <c r="IM37" s="29"/>
      <c r="IN37" s="29"/>
      <c r="IO37" s="29"/>
      <c r="IP37" s="30"/>
      <c r="IQ37" s="30"/>
      <c r="IR37" s="31"/>
      <c r="IS37" s="28"/>
      <c r="IT37" s="29"/>
      <c r="IU37" s="29"/>
      <c r="IV37" s="29"/>
    </row>
    <row r="38" spans="1:256" ht="19.5" customHeight="1">
      <c r="A38" s="181" t="s">
        <v>89</v>
      </c>
      <c r="B38" s="182"/>
      <c r="C38" s="182"/>
      <c r="D38" s="182"/>
      <c r="E38" s="182"/>
      <c r="F38" s="182"/>
      <c r="G38" s="182"/>
      <c r="H38" s="182"/>
      <c r="I38" s="182"/>
      <c r="J38" s="182"/>
      <c r="K38" s="182"/>
      <c r="L38" s="183"/>
      <c r="M38" s="28"/>
      <c r="N38" s="29"/>
      <c r="O38" s="29"/>
      <c r="P38" s="29"/>
      <c r="Q38" s="29"/>
      <c r="R38" s="29"/>
      <c r="S38" s="29"/>
      <c r="T38" s="29"/>
      <c r="U38" s="29"/>
      <c r="V38" s="30"/>
      <c r="W38" s="30"/>
      <c r="X38" s="31"/>
      <c r="Y38" s="28"/>
      <c r="Z38" s="29"/>
      <c r="AA38" s="29"/>
      <c r="AB38" s="29"/>
      <c r="AC38" s="29"/>
      <c r="AD38" s="29"/>
      <c r="AE38" s="29"/>
      <c r="AF38" s="29"/>
      <c r="AG38" s="29"/>
      <c r="AH38" s="30"/>
      <c r="AI38" s="30"/>
      <c r="AJ38" s="31"/>
      <c r="AK38" s="28"/>
      <c r="AL38" s="29"/>
      <c r="AM38" s="29"/>
      <c r="AN38" s="29"/>
      <c r="AO38" s="29"/>
      <c r="AP38" s="29"/>
      <c r="AQ38" s="29"/>
      <c r="AR38" s="29"/>
      <c r="AS38" s="29"/>
      <c r="AT38" s="30"/>
      <c r="AU38" s="30"/>
      <c r="AV38" s="31"/>
      <c r="AW38" s="28"/>
      <c r="AX38" s="29"/>
      <c r="AY38" s="29"/>
      <c r="AZ38" s="29"/>
      <c r="BA38" s="29"/>
      <c r="BB38" s="29"/>
      <c r="BC38" s="29"/>
      <c r="BD38" s="29"/>
      <c r="BE38" s="29"/>
      <c r="BF38" s="30"/>
      <c r="BG38" s="30"/>
      <c r="BH38" s="31"/>
      <c r="BI38" s="28"/>
      <c r="BJ38" s="29"/>
      <c r="BK38" s="29"/>
      <c r="BL38" s="29"/>
      <c r="BM38" s="29"/>
      <c r="BN38" s="29"/>
      <c r="BO38" s="29"/>
      <c r="BP38" s="29"/>
      <c r="BQ38" s="29"/>
      <c r="BR38" s="30"/>
      <c r="BS38" s="30"/>
      <c r="BT38" s="31"/>
      <c r="BU38" s="28"/>
      <c r="BV38" s="29"/>
      <c r="BW38" s="29"/>
      <c r="BX38" s="29"/>
      <c r="BY38" s="29"/>
      <c r="BZ38" s="29"/>
      <c r="CA38" s="29"/>
      <c r="CB38" s="29"/>
      <c r="CC38" s="29"/>
      <c r="CD38" s="30"/>
      <c r="CE38" s="30"/>
      <c r="CF38" s="31"/>
      <c r="CG38" s="28"/>
      <c r="CH38" s="29"/>
      <c r="CI38" s="29"/>
      <c r="CJ38" s="29"/>
      <c r="CK38" s="29"/>
      <c r="CL38" s="29"/>
      <c r="CM38" s="29"/>
      <c r="CN38" s="29"/>
      <c r="CO38" s="29"/>
      <c r="CP38" s="30"/>
      <c r="CQ38" s="30"/>
      <c r="CR38" s="31"/>
      <c r="CS38" s="28"/>
      <c r="CT38" s="29"/>
      <c r="CU38" s="29"/>
      <c r="CV38" s="29"/>
      <c r="CW38" s="29"/>
      <c r="CX38" s="29"/>
      <c r="CY38" s="29"/>
      <c r="CZ38" s="29"/>
      <c r="DA38" s="29"/>
      <c r="DB38" s="30"/>
      <c r="DC38" s="30"/>
      <c r="DD38" s="31"/>
      <c r="DE38" s="28"/>
      <c r="DF38" s="29"/>
      <c r="DG38" s="29"/>
      <c r="DH38" s="29"/>
      <c r="DI38" s="29"/>
      <c r="DJ38" s="29"/>
      <c r="DK38" s="29"/>
      <c r="DL38" s="29"/>
      <c r="DM38" s="29"/>
      <c r="DN38" s="30"/>
      <c r="DO38" s="30"/>
      <c r="DP38" s="31"/>
      <c r="DQ38" s="28"/>
      <c r="DR38" s="29"/>
      <c r="DS38" s="29"/>
      <c r="DT38" s="29"/>
      <c r="DU38" s="29"/>
      <c r="DV38" s="29"/>
      <c r="DW38" s="29"/>
      <c r="DX38" s="29"/>
      <c r="DY38" s="29"/>
      <c r="DZ38" s="30"/>
      <c r="EA38" s="30"/>
      <c r="EB38" s="31"/>
      <c r="EC38" s="28"/>
      <c r="ED38" s="29"/>
      <c r="EE38" s="29"/>
      <c r="EF38" s="29"/>
      <c r="EG38" s="29"/>
      <c r="EH38" s="29"/>
      <c r="EI38" s="29"/>
      <c r="EJ38" s="29"/>
      <c r="EK38" s="29"/>
      <c r="EL38" s="30"/>
      <c r="EM38" s="30"/>
      <c r="EN38" s="31"/>
      <c r="EO38" s="28"/>
      <c r="EP38" s="29"/>
      <c r="EQ38" s="29"/>
      <c r="ER38" s="29"/>
      <c r="ES38" s="29"/>
      <c r="ET38" s="29"/>
      <c r="EU38" s="29"/>
      <c r="EV38" s="29"/>
      <c r="EW38" s="29"/>
      <c r="EX38" s="30"/>
      <c r="EY38" s="30"/>
      <c r="EZ38" s="31"/>
      <c r="FA38" s="28"/>
      <c r="FB38" s="29"/>
      <c r="FC38" s="29"/>
      <c r="FD38" s="29"/>
      <c r="FE38" s="29"/>
      <c r="FF38" s="29"/>
      <c r="FG38" s="29"/>
      <c r="FH38" s="29"/>
      <c r="FI38" s="29"/>
      <c r="FJ38" s="30"/>
      <c r="FK38" s="30"/>
      <c r="FL38" s="31"/>
      <c r="FM38" s="28"/>
      <c r="FN38" s="29"/>
      <c r="FO38" s="29"/>
      <c r="FP38" s="29"/>
      <c r="FQ38" s="29"/>
      <c r="FR38" s="29"/>
      <c r="FS38" s="29"/>
      <c r="FT38" s="29"/>
      <c r="FU38" s="29"/>
      <c r="FV38" s="30"/>
      <c r="FW38" s="30"/>
      <c r="FX38" s="31"/>
      <c r="FY38" s="28"/>
      <c r="FZ38" s="29"/>
      <c r="GA38" s="29"/>
      <c r="GB38" s="29"/>
      <c r="GC38" s="29"/>
      <c r="GD38" s="29"/>
      <c r="GE38" s="29"/>
      <c r="GF38" s="29"/>
      <c r="GG38" s="29"/>
      <c r="GH38" s="30"/>
      <c r="GI38" s="30"/>
      <c r="GJ38" s="31"/>
      <c r="GK38" s="28"/>
      <c r="GL38" s="29"/>
      <c r="GM38" s="29"/>
      <c r="GN38" s="29"/>
      <c r="GO38" s="29"/>
      <c r="GP38" s="29"/>
      <c r="GQ38" s="29"/>
      <c r="GR38" s="29"/>
      <c r="GS38" s="29"/>
      <c r="GT38" s="30"/>
      <c r="GU38" s="30"/>
      <c r="GV38" s="31"/>
      <c r="GW38" s="28"/>
      <c r="GX38" s="29"/>
      <c r="GY38" s="29"/>
      <c r="GZ38" s="29"/>
      <c r="HA38" s="29"/>
      <c r="HB38" s="29"/>
      <c r="HC38" s="29"/>
      <c r="HD38" s="29"/>
      <c r="HE38" s="29"/>
      <c r="HF38" s="30"/>
      <c r="HG38" s="30"/>
      <c r="HH38" s="31"/>
      <c r="HI38" s="28"/>
      <c r="HJ38" s="29"/>
      <c r="HK38" s="29"/>
      <c r="HL38" s="29"/>
      <c r="HM38" s="29"/>
      <c r="HN38" s="29"/>
      <c r="HO38" s="29"/>
      <c r="HP38" s="29"/>
      <c r="HQ38" s="29"/>
      <c r="HR38" s="30"/>
      <c r="HS38" s="30"/>
      <c r="HT38" s="31"/>
      <c r="HU38" s="28"/>
      <c r="HV38" s="29"/>
      <c r="HW38" s="29"/>
      <c r="HX38" s="29"/>
      <c r="HY38" s="29"/>
      <c r="HZ38" s="29"/>
      <c r="IA38" s="29"/>
      <c r="IB38" s="29"/>
      <c r="IC38" s="29"/>
      <c r="ID38" s="30"/>
      <c r="IE38" s="30"/>
      <c r="IF38" s="31"/>
      <c r="IG38" s="28"/>
      <c r="IH38" s="29"/>
      <c r="II38" s="29"/>
      <c r="IJ38" s="29"/>
      <c r="IK38" s="29"/>
      <c r="IL38" s="29"/>
      <c r="IM38" s="29"/>
      <c r="IN38" s="29"/>
      <c r="IO38" s="29"/>
      <c r="IP38" s="30"/>
      <c r="IQ38" s="30"/>
      <c r="IR38" s="31"/>
      <c r="IS38" s="28"/>
      <c r="IT38" s="29"/>
      <c r="IU38" s="29"/>
      <c r="IV38" s="29"/>
    </row>
    <row r="39" spans="1:256" ht="29.25" customHeight="1">
      <c r="A39" s="181"/>
      <c r="B39" s="182"/>
      <c r="C39" s="182"/>
      <c r="D39" s="182"/>
      <c r="E39" s="182"/>
      <c r="F39" s="182"/>
      <c r="G39" s="182"/>
      <c r="H39" s="182"/>
      <c r="I39" s="182"/>
      <c r="J39" s="182"/>
      <c r="K39" s="182"/>
      <c r="L39" s="183"/>
      <c r="M39" s="28"/>
      <c r="N39" s="29"/>
      <c r="O39" s="29"/>
      <c r="P39" s="29"/>
      <c r="Q39" s="29"/>
      <c r="R39" s="29"/>
      <c r="S39" s="29"/>
      <c r="T39" s="29"/>
      <c r="U39" s="29"/>
      <c r="V39" s="30"/>
      <c r="W39" s="30"/>
      <c r="X39" s="31"/>
      <c r="Y39" s="28"/>
      <c r="Z39" s="29"/>
      <c r="AA39" s="29"/>
      <c r="AB39" s="29"/>
      <c r="AC39" s="29"/>
      <c r="AD39" s="29"/>
      <c r="AE39" s="29"/>
      <c r="AF39" s="29"/>
      <c r="AG39" s="29"/>
      <c r="AH39" s="30"/>
      <c r="AI39" s="30"/>
      <c r="AJ39" s="31"/>
      <c r="AK39" s="28"/>
      <c r="AL39" s="29"/>
      <c r="AM39" s="29"/>
      <c r="AN39" s="29"/>
      <c r="AO39" s="29"/>
      <c r="AP39" s="29"/>
      <c r="AQ39" s="29"/>
      <c r="AR39" s="29"/>
      <c r="AS39" s="29"/>
      <c r="AT39" s="30"/>
      <c r="AU39" s="30"/>
      <c r="AV39" s="31"/>
      <c r="AW39" s="28"/>
      <c r="AX39" s="29"/>
      <c r="AY39" s="29"/>
      <c r="AZ39" s="29"/>
      <c r="BA39" s="29"/>
      <c r="BB39" s="29"/>
      <c r="BC39" s="29"/>
      <c r="BD39" s="29"/>
      <c r="BE39" s="29"/>
      <c r="BF39" s="30"/>
      <c r="BG39" s="30"/>
      <c r="BH39" s="31"/>
      <c r="BI39" s="28"/>
      <c r="BJ39" s="29"/>
      <c r="BK39" s="29"/>
      <c r="BL39" s="29"/>
      <c r="BM39" s="29"/>
      <c r="BN39" s="29"/>
      <c r="BO39" s="29"/>
      <c r="BP39" s="29"/>
      <c r="BQ39" s="29"/>
      <c r="BR39" s="30"/>
      <c r="BS39" s="30"/>
      <c r="BT39" s="31"/>
      <c r="BU39" s="28"/>
      <c r="BV39" s="29"/>
      <c r="BW39" s="29"/>
      <c r="BX39" s="29"/>
      <c r="BY39" s="29"/>
      <c r="BZ39" s="29"/>
      <c r="CA39" s="29"/>
      <c r="CB39" s="29"/>
      <c r="CC39" s="29"/>
      <c r="CD39" s="30"/>
      <c r="CE39" s="30"/>
      <c r="CF39" s="31"/>
      <c r="CG39" s="28"/>
      <c r="CH39" s="29"/>
      <c r="CI39" s="29"/>
      <c r="CJ39" s="29"/>
      <c r="CK39" s="29"/>
      <c r="CL39" s="29"/>
      <c r="CM39" s="29"/>
      <c r="CN39" s="29"/>
      <c r="CO39" s="29"/>
      <c r="CP39" s="30"/>
      <c r="CQ39" s="30"/>
      <c r="CR39" s="31"/>
      <c r="CS39" s="28"/>
      <c r="CT39" s="29"/>
      <c r="CU39" s="29"/>
      <c r="CV39" s="29"/>
      <c r="CW39" s="29"/>
      <c r="CX39" s="29"/>
      <c r="CY39" s="29"/>
      <c r="CZ39" s="29"/>
      <c r="DA39" s="29"/>
      <c r="DB39" s="30"/>
      <c r="DC39" s="30"/>
      <c r="DD39" s="31"/>
      <c r="DE39" s="28"/>
      <c r="DF39" s="29"/>
      <c r="DG39" s="29"/>
      <c r="DH39" s="29"/>
      <c r="DI39" s="29"/>
      <c r="DJ39" s="29"/>
      <c r="DK39" s="29"/>
      <c r="DL39" s="29"/>
      <c r="DM39" s="29"/>
      <c r="DN39" s="30"/>
      <c r="DO39" s="30"/>
      <c r="DP39" s="31"/>
      <c r="DQ39" s="28"/>
      <c r="DR39" s="29"/>
      <c r="DS39" s="29"/>
      <c r="DT39" s="29"/>
      <c r="DU39" s="29"/>
      <c r="DV39" s="29"/>
      <c r="DW39" s="29"/>
      <c r="DX39" s="29"/>
      <c r="DY39" s="29"/>
      <c r="DZ39" s="30"/>
      <c r="EA39" s="30"/>
      <c r="EB39" s="31"/>
      <c r="EC39" s="28"/>
      <c r="ED39" s="29"/>
      <c r="EE39" s="29"/>
      <c r="EF39" s="29"/>
      <c r="EG39" s="29"/>
      <c r="EH39" s="29"/>
      <c r="EI39" s="29"/>
      <c r="EJ39" s="29"/>
      <c r="EK39" s="29"/>
      <c r="EL39" s="30"/>
      <c r="EM39" s="30"/>
      <c r="EN39" s="31"/>
      <c r="EO39" s="28"/>
      <c r="EP39" s="29"/>
      <c r="EQ39" s="29"/>
      <c r="ER39" s="29"/>
      <c r="ES39" s="29"/>
      <c r="ET39" s="29"/>
      <c r="EU39" s="29"/>
      <c r="EV39" s="29"/>
      <c r="EW39" s="29"/>
      <c r="EX39" s="30"/>
      <c r="EY39" s="30"/>
      <c r="EZ39" s="31"/>
      <c r="FA39" s="28"/>
      <c r="FB39" s="29"/>
      <c r="FC39" s="29"/>
      <c r="FD39" s="29"/>
      <c r="FE39" s="29"/>
      <c r="FF39" s="29"/>
      <c r="FG39" s="29"/>
      <c r="FH39" s="29"/>
      <c r="FI39" s="29"/>
      <c r="FJ39" s="30"/>
      <c r="FK39" s="30"/>
      <c r="FL39" s="31"/>
      <c r="FM39" s="28"/>
      <c r="FN39" s="29"/>
      <c r="FO39" s="29"/>
      <c r="FP39" s="29"/>
      <c r="FQ39" s="29"/>
      <c r="FR39" s="29"/>
      <c r="FS39" s="29"/>
      <c r="FT39" s="29"/>
      <c r="FU39" s="29"/>
      <c r="FV39" s="30"/>
      <c r="FW39" s="30"/>
      <c r="FX39" s="31"/>
      <c r="FY39" s="28"/>
      <c r="FZ39" s="29"/>
      <c r="GA39" s="29"/>
      <c r="GB39" s="29"/>
      <c r="GC39" s="29"/>
      <c r="GD39" s="29"/>
      <c r="GE39" s="29"/>
      <c r="GF39" s="29"/>
      <c r="GG39" s="29"/>
      <c r="GH39" s="30"/>
      <c r="GI39" s="30"/>
      <c r="GJ39" s="31"/>
      <c r="GK39" s="28"/>
      <c r="GL39" s="29"/>
      <c r="GM39" s="29"/>
      <c r="GN39" s="29"/>
      <c r="GO39" s="29"/>
      <c r="GP39" s="29"/>
      <c r="GQ39" s="29"/>
      <c r="GR39" s="29"/>
      <c r="GS39" s="29"/>
      <c r="GT39" s="30"/>
      <c r="GU39" s="30"/>
      <c r="GV39" s="31"/>
      <c r="GW39" s="28"/>
      <c r="GX39" s="29"/>
      <c r="GY39" s="29"/>
      <c r="GZ39" s="29"/>
      <c r="HA39" s="29"/>
      <c r="HB39" s="29"/>
      <c r="HC39" s="29"/>
      <c r="HD39" s="29"/>
      <c r="HE39" s="29"/>
      <c r="HF39" s="30"/>
      <c r="HG39" s="30"/>
      <c r="HH39" s="31"/>
      <c r="HI39" s="28"/>
      <c r="HJ39" s="29"/>
      <c r="HK39" s="29"/>
      <c r="HL39" s="29"/>
      <c r="HM39" s="29"/>
      <c r="HN39" s="29"/>
      <c r="HO39" s="29"/>
      <c r="HP39" s="29"/>
      <c r="HQ39" s="29"/>
      <c r="HR39" s="30"/>
      <c r="HS39" s="30"/>
      <c r="HT39" s="31"/>
      <c r="HU39" s="28"/>
      <c r="HV39" s="29"/>
      <c r="HW39" s="29"/>
      <c r="HX39" s="29"/>
      <c r="HY39" s="29"/>
      <c r="HZ39" s="29"/>
      <c r="IA39" s="29"/>
      <c r="IB39" s="29"/>
      <c r="IC39" s="29"/>
      <c r="ID39" s="30"/>
      <c r="IE39" s="30"/>
      <c r="IF39" s="31"/>
      <c r="IG39" s="28"/>
      <c r="IH39" s="29"/>
      <c r="II39" s="29"/>
      <c r="IJ39" s="29"/>
      <c r="IK39" s="29"/>
      <c r="IL39" s="29"/>
      <c r="IM39" s="29"/>
      <c r="IN39" s="29"/>
      <c r="IO39" s="29"/>
      <c r="IP39" s="30"/>
      <c r="IQ39" s="30"/>
      <c r="IR39" s="31"/>
      <c r="IS39" s="28"/>
      <c r="IT39" s="29"/>
      <c r="IU39" s="29"/>
      <c r="IV39" s="29"/>
    </row>
    <row r="40" spans="1:12" s="40" customFormat="1" ht="29.25" customHeight="1">
      <c r="A40" s="137" t="s">
        <v>83</v>
      </c>
      <c r="B40" s="138"/>
      <c r="C40" s="138"/>
      <c r="D40" s="191"/>
      <c r="E40" s="191"/>
      <c r="F40" s="191"/>
      <c r="G40" s="191"/>
      <c r="H40" s="191"/>
      <c r="I40" s="191"/>
      <c r="J40" s="191"/>
      <c r="K40" s="191"/>
      <c r="L40" s="191"/>
    </row>
    <row r="41" spans="1:12" s="40" customFormat="1" ht="19.5" customHeight="1">
      <c r="A41" s="181"/>
      <c r="B41" s="182"/>
      <c r="C41" s="182"/>
      <c r="D41" s="182"/>
      <c r="E41" s="182"/>
      <c r="F41" s="182"/>
      <c r="G41" s="182"/>
      <c r="H41" s="182"/>
      <c r="I41" s="182"/>
      <c r="J41" s="182"/>
      <c r="K41" s="182"/>
      <c r="L41" s="183"/>
    </row>
    <row r="42" spans="1:12" s="40" customFormat="1" ht="65.25" customHeight="1">
      <c r="A42" s="181"/>
      <c r="B42" s="182"/>
      <c r="C42" s="182"/>
      <c r="D42" s="182"/>
      <c r="E42" s="182"/>
      <c r="F42" s="182"/>
      <c r="G42" s="182"/>
      <c r="H42" s="182"/>
      <c r="I42" s="182"/>
      <c r="J42" s="182"/>
      <c r="K42" s="182"/>
      <c r="L42" s="183"/>
    </row>
    <row r="43" spans="1:12" s="40" customFormat="1" ht="29.25" customHeight="1">
      <c r="A43" s="137" t="s">
        <v>84</v>
      </c>
      <c r="B43" s="138"/>
      <c r="C43" s="138"/>
      <c r="D43" s="191"/>
      <c r="E43" s="191"/>
      <c r="F43" s="191"/>
      <c r="G43" s="191"/>
      <c r="H43" s="191"/>
      <c r="I43" s="191"/>
      <c r="J43" s="191"/>
      <c r="K43" s="191"/>
      <c r="L43" s="191"/>
    </row>
    <row r="44" spans="1:12" s="40" customFormat="1" ht="19.5" customHeight="1">
      <c r="A44" s="181" t="s">
        <v>158</v>
      </c>
      <c r="B44" s="182"/>
      <c r="C44" s="182"/>
      <c r="D44" s="182"/>
      <c r="E44" s="182"/>
      <c r="F44" s="182"/>
      <c r="G44" s="182"/>
      <c r="H44" s="182"/>
      <c r="I44" s="182"/>
      <c r="J44" s="182"/>
      <c r="K44" s="182"/>
      <c r="L44" s="183"/>
    </row>
    <row r="45" spans="1:12" s="40" customFormat="1" ht="18" customHeight="1">
      <c r="A45" s="181" t="s">
        <v>76</v>
      </c>
      <c r="B45" s="184"/>
      <c r="C45" s="184"/>
      <c r="D45" s="184"/>
      <c r="E45" s="185"/>
      <c r="F45" s="181" t="s">
        <v>77</v>
      </c>
      <c r="G45" s="184"/>
      <c r="H45" s="184"/>
      <c r="I45" s="184"/>
      <c r="J45" s="184"/>
      <c r="K45" s="184"/>
      <c r="L45" s="185"/>
    </row>
    <row r="46" spans="1:12" s="40" customFormat="1" ht="29.25" customHeight="1">
      <c r="A46" s="181"/>
      <c r="B46" s="184"/>
      <c r="C46" s="184"/>
      <c r="D46" s="184"/>
      <c r="E46" s="185"/>
      <c r="F46" s="181"/>
      <c r="G46" s="184"/>
      <c r="H46" s="184"/>
      <c r="I46" s="184"/>
      <c r="J46" s="184"/>
      <c r="K46" s="184"/>
      <c r="L46" s="185"/>
    </row>
    <row r="47" spans="1:12" s="40" customFormat="1" ht="26.25" customHeight="1">
      <c r="A47" s="137" t="s">
        <v>85</v>
      </c>
      <c r="B47" s="138"/>
      <c r="C47" s="138"/>
      <c r="D47" s="191"/>
      <c r="E47" s="191"/>
      <c r="F47" s="191"/>
      <c r="G47" s="191"/>
      <c r="H47" s="191"/>
      <c r="I47" s="191"/>
      <c r="J47" s="191"/>
      <c r="K47" s="191"/>
      <c r="L47" s="191"/>
    </row>
    <row r="48" spans="1:12" s="40" customFormat="1" ht="17.25" customHeight="1">
      <c r="A48" s="181" t="s">
        <v>79</v>
      </c>
      <c r="B48" s="182"/>
      <c r="C48" s="182"/>
      <c r="D48" s="182"/>
      <c r="E48" s="182"/>
      <c r="F48" s="182"/>
      <c r="G48" s="182"/>
      <c r="H48" s="182"/>
      <c r="I48" s="182"/>
      <c r="J48" s="182"/>
      <c r="K48" s="182"/>
      <c r="L48" s="183"/>
    </row>
    <row r="49" spans="1:12" s="40" customFormat="1" ht="47.25" customHeight="1">
      <c r="A49" s="181"/>
      <c r="B49" s="182"/>
      <c r="C49" s="182"/>
      <c r="D49" s="182"/>
      <c r="E49" s="182"/>
      <c r="F49" s="182"/>
      <c r="G49" s="182"/>
      <c r="H49" s="182"/>
      <c r="I49" s="182"/>
      <c r="J49" s="182"/>
      <c r="K49" s="182"/>
      <c r="L49" s="183"/>
    </row>
    <row r="50" spans="1:12" s="40" customFormat="1" ht="21" customHeight="1">
      <c r="A50" s="181" t="s">
        <v>80</v>
      </c>
      <c r="B50" s="182"/>
      <c r="C50" s="182"/>
      <c r="D50" s="182"/>
      <c r="E50" s="182"/>
      <c r="F50" s="182"/>
      <c r="G50" s="182"/>
      <c r="H50" s="182"/>
      <c r="I50" s="182"/>
      <c r="J50" s="182"/>
      <c r="K50" s="182"/>
      <c r="L50" s="183"/>
    </row>
    <row r="51" spans="1:12" s="40" customFormat="1" ht="49.5" customHeight="1">
      <c r="A51" s="181"/>
      <c r="B51" s="182"/>
      <c r="C51" s="182"/>
      <c r="D51" s="182"/>
      <c r="E51" s="182"/>
      <c r="F51" s="182"/>
      <c r="G51" s="182"/>
      <c r="H51" s="182"/>
      <c r="I51" s="182"/>
      <c r="J51" s="182"/>
      <c r="K51" s="182"/>
      <c r="L51" s="183"/>
    </row>
    <row r="52" spans="1:12" s="40" customFormat="1" ht="28.5" customHeight="1">
      <c r="A52" s="181" t="s">
        <v>86</v>
      </c>
      <c r="B52" s="182"/>
      <c r="C52" s="182"/>
      <c r="D52" s="182"/>
      <c r="E52" s="182"/>
      <c r="F52" s="182"/>
      <c r="G52" s="182"/>
      <c r="H52" s="182"/>
      <c r="I52" s="182"/>
      <c r="J52" s="182"/>
      <c r="K52" s="182"/>
      <c r="L52" s="183"/>
    </row>
    <row r="53" spans="1:12" s="40" customFormat="1" ht="52.5" customHeight="1">
      <c r="A53" s="181"/>
      <c r="B53" s="182"/>
      <c r="C53" s="182"/>
      <c r="D53" s="182"/>
      <c r="E53" s="182"/>
      <c r="F53" s="182"/>
      <c r="G53" s="182"/>
      <c r="H53" s="182"/>
      <c r="I53" s="182"/>
      <c r="J53" s="182"/>
      <c r="K53" s="182"/>
      <c r="L53" s="183"/>
    </row>
    <row r="54" spans="1:12" s="40" customFormat="1" ht="24.75" customHeight="1">
      <c r="A54" s="137" t="s">
        <v>90</v>
      </c>
      <c r="B54" s="138"/>
      <c r="C54" s="138"/>
      <c r="D54" s="191"/>
      <c r="E54" s="191"/>
      <c r="F54" s="191"/>
      <c r="G54" s="191"/>
      <c r="H54" s="191"/>
      <c r="I54" s="191"/>
      <c r="J54" s="191"/>
      <c r="K54" s="191"/>
      <c r="L54" s="191"/>
    </row>
    <row r="55" spans="1:12" s="40" customFormat="1" ht="27.75" customHeight="1">
      <c r="A55" s="181" t="s">
        <v>72</v>
      </c>
      <c r="B55" s="182"/>
      <c r="C55" s="182"/>
      <c r="D55" s="182"/>
      <c r="E55" s="182"/>
      <c r="F55" s="182"/>
      <c r="G55" s="182"/>
      <c r="H55" s="182"/>
      <c r="I55" s="182"/>
      <c r="J55" s="182"/>
      <c r="K55" s="182"/>
      <c r="L55" s="183"/>
    </row>
    <row r="56" spans="1:12" s="40" customFormat="1" ht="54" customHeight="1">
      <c r="A56" s="181"/>
      <c r="B56" s="182"/>
      <c r="C56" s="182"/>
      <c r="D56" s="182"/>
      <c r="E56" s="182"/>
      <c r="F56" s="182"/>
      <c r="G56" s="182"/>
      <c r="H56" s="182"/>
      <c r="I56" s="182"/>
      <c r="J56" s="182"/>
      <c r="K56" s="182"/>
      <c r="L56" s="183"/>
    </row>
    <row r="57" spans="1:12" s="40" customFormat="1" ht="19.5" customHeight="1">
      <c r="A57" s="137" t="s">
        <v>91</v>
      </c>
      <c r="B57" s="138"/>
      <c r="C57" s="138"/>
      <c r="D57" s="191"/>
      <c r="E57" s="191"/>
      <c r="F57" s="191"/>
      <c r="G57" s="191"/>
      <c r="H57" s="191"/>
      <c r="I57" s="191"/>
      <c r="J57" s="191"/>
      <c r="K57" s="191"/>
      <c r="L57" s="191"/>
    </row>
    <row r="58" spans="1:12" s="40" customFormat="1" ht="26.25" customHeight="1">
      <c r="A58" s="181" t="s">
        <v>75</v>
      </c>
      <c r="B58" s="182"/>
      <c r="C58" s="182"/>
      <c r="D58" s="182"/>
      <c r="E58" s="182"/>
      <c r="F58" s="182"/>
      <c r="G58" s="182"/>
      <c r="H58" s="182"/>
      <c r="I58" s="182"/>
      <c r="J58" s="182"/>
      <c r="K58" s="182"/>
      <c r="L58" s="183"/>
    </row>
    <row r="59" spans="1:12" s="40" customFormat="1" ht="40.5" customHeight="1">
      <c r="A59" s="181"/>
      <c r="B59" s="182"/>
      <c r="C59" s="182"/>
      <c r="D59" s="182"/>
      <c r="E59" s="182"/>
      <c r="F59" s="182"/>
      <c r="G59" s="182"/>
      <c r="H59" s="182"/>
      <c r="I59" s="182"/>
      <c r="J59" s="182"/>
      <c r="K59" s="182"/>
      <c r="L59" s="183"/>
    </row>
    <row r="60" s="40" customFormat="1" ht="12.75"/>
    <row r="61" s="40" customFormat="1" ht="12.75"/>
    <row r="62" s="40" customFormat="1" ht="12.75">
      <c r="A62" s="41"/>
    </row>
    <row r="63" s="40" customFormat="1" ht="12.75"/>
  </sheetData>
  <sheetProtection/>
  <mergeCells count="84">
    <mergeCell ref="A43:L43"/>
    <mergeCell ref="A47:L47"/>
    <mergeCell ref="A54:L54"/>
    <mergeCell ref="A57:L57"/>
    <mergeCell ref="A48:L48"/>
    <mergeCell ref="A50:L50"/>
    <mergeCell ref="A52:L52"/>
    <mergeCell ref="A53:L53"/>
    <mergeCell ref="A51:L51"/>
    <mergeCell ref="A49:L49"/>
    <mergeCell ref="B26:I26"/>
    <mergeCell ref="B25:I25"/>
    <mergeCell ref="B24:I24"/>
    <mergeCell ref="A1:L1"/>
    <mergeCell ref="A3:L3"/>
    <mergeCell ref="A20:L20"/>
    <mergeCell ref="A14:I14"/>
    <mergeCell ref="A4:I4"/>
    <mergeCell ref="B15:I15"/>
    <mergeCell ref="A2:L2"/>
    <mergeCell ref="A31:I31"/>
    <mergeCell ref="B29:I29"/>
    <mergeCell ref="B28:I28"/>
    <mergeCell ref="B27:I27"/>
    <mergeCell ref="B30:I30"/>
    <mergeCell ref="AW1:BH1"/>
    <mergeCell ref="DE1:DP1"/>
    <mergeCell ref="BU1:CF1"/>
    <mergeCell ref="CG1:CR1"/>
    <mergeCell ref="CS1:DD1"/>
    <mergeCell ref="IS1:IV1"/>
    <mergeCell ref="A38:L38"/>
    <mergeCell ref="B16:I16"/>
    <mergeCell ref="B17:I17"/>
    <mergeCell ref="B18:I18"/>
    <mergeCell ref="B19:I19"/>
    <mergeCell ref="GK1:GV1"/>
    <mergeCell ref="M1:X1"/>
    <mergeCell ref="Y1:AJ1"/>
    <mergeCell ref="AK1:AV1"/>
    <mergeCell ref="FA1:FL1"/>
    <mergeCell ref="FM1:FX1"/>
    <mergeCell ref="FY1:GJ1"/>
    <mergeCell ref="BI1:BT1"/>
    <mergeCell ref="B32:I32"/>
    <mergeCell ref="B33:I33"/>
    <mergeCell ref="B35:I35"/>
    <mergeCell ref="IG1:IR1"/>
    <mergeCell ref="HI1:HT1"/>
    <mergeCell ref="HU1:IF1"/>
    <mergeCell ref="DQ1:EB1"/>
    <mergeCell ref="EC1:EN1"/>
    <mergeCell ref="EO1:EZ1"/>
    <mergeCell ref="GW1:HH1"/>
    <mergeCell ref="A41:L41"/>
    <mergeCell ref="A42:L42"/>
    <mergeCell ref="B34:I34"/>
    <mergeCell ref="A39:L39"/>
    <mergeCell ref="A40:L40"/>
    <mergeCell ref="B36:I36"/>
    <mergeCell ref="A37:L37"/>
    <mergeCell ref="B9:F9"/>
    <mergeCell ref="B10:F10"/>
    <mergeCell ref="G10:I10"/>
    <mergeCell ref="B11:F11"/>
    <mergeCell ref="G11:I11"/>
    <mergeCell ref="B5:F5"/>
    <mergeCell ref="B6:F6"/>
    <mergeCell ref="B7:F7"/>
    <mergeCell ref="B8:F8"/>
    <mergeCell ref="A59:L59"/>
    <mergeCell ref="A56:L56"/>
    <mergeCell ref="A55:L55"/>
    <mergeCell ref="A58:L58"/>
    <mergeCell ref="A44:L44"/>
    <mergeCell ref="A45:E45"/>
    <mergeCell ref="F45:L45"/>
    <mergeCell ref="A46:E46"/>
    <mergeCell ref="F46:L46"/>
    <mergeCell ref="B22:F22"/>
    <mergeCell ref="B23:F23"/>
    <mergeCell ref="A21:I21"/>
    <mergeCell ref="B12:I12"/>
    <mergeCell ref="B13:I13"/>
  </mergeCells>
  <dataValidations count="1">
    <dataValidation type="decimal" allowBlank="1" showInputMessage="1" showErrorMessage="1" sqref="J38:K39 J35:K36 J18:K19">
      <formula1>-999999999</formula1>
      <formula2>999999999</formula2>
    </dataValidation>
  </dataValidations>
  <printOptions/>
  <pageMargins left="0.75" right="0.38" top="0.74" bottom="0.68" header="0.17" footer="0.25"/>
  <pageSetup fitToHeight="2" fitToWidth="1" horizontalDpi="600" verticalDpi="600" orientation="portrait" scale="76" r:id="rId2"/>
  <headerFooter alignWithMargins="0">
    <oddHeader>&amp;L&amp;G&amp;C&amp;"Arial,Bold"&amp;G
Bulgaria-Turkey IPA Cross-border Programme
&amp;RAnnex 4</oddHeader>
    <oddFooter>&amp;LVersion1/April 2011&amp;CPage &amp;P of &amp;N&amp;R&amp;"Arial,Italic"This programme is co-funded by the European Union</oddFooter>
  </headerFooter>
  <legacyDrawingHF r:id="rId1"/>
</worksheet>
</file>

<file path=xl/worksheets/sheet4.xml><?xml version="1.0" encoding="utf-8"?>
<worksheet xmlns="http://schemas.openxmlformats.org/spreadsheetml/2006/main" xmlns:r="http://schemas.openxmlformats.org/officeDocument/2006/relationships">
  <dimension ref="A1:R69"/>
  <sheetViews>
    <sheetView tabSelected="1" view="pageBreakPreview" zoomScale="115" zoomScaleSheetLayoutView="115" zoomScalePageLayoutView="0" workbookViewId="0" topLeftCell="A1">
      <selection activeCell="F13" sqref="F13"/>
    </sheetView>
  </sheetViews>
  <sheetFormatPr defaultColWidth="9.140625" defaultRowHeight="12.75"/>
  <cols>
    <col min="2" max="2" width="14.8515625" style="0" customWidth="1"/>
    <col min="3" max="3" width="15.00390625" style="0" customWidth="1"/>
    <col min="4" max="5" width="15.7109375" style="0" customWidth="1"/>
    <col min="6" max="6" width="23.421875" style="0" bestFit="1" customWidth="1"/>
    <col min="7" max="7" width="21.00390625" style="0" customWidth="1"/>
    <col min="8" max="9" width="14.421875" style="0" customWidth="1"/>
    <col min="10" max="10" width="10.140625" style="0" customWidth="1"/>
    <col min="15" max="15" width="12.00390625" style="0" customWidth="1"/>
  </cols>
  <sheetData>
    <row r="1" spans="1:16" s="1" customFormat="1" ht="12.75" customHeight="1">
      <c r="A1" s="221" t="s">
        <v>161</v>
      </c>
      <c r="B1" s="222"/>
      <c r="C1" s="95"/>
      <c r="D1" s="91" t="s">
        <v>159</v>
      </c>
      <c r="E1" s="96">
        <f>' 1 Main data'!C20</f>
        <v>40722</v>
      </c>
      <c r="F1" s="91" t="s">
        <v>160</v>
      </c>
      <c r="G1" s="92">
        <f>' 1 Main data'!E20</f>
        <v>40814</v>
      </c>
      <c r="H1" s="93"/>
      <c r="I1" s="93"/>
      <c r="J1" s="94"/>
      <c r="L1"/>
      <c r="M1"/>
      <c r="N1"/>
      <c r="O1"/>
      <c r="P1"/>
    </row>
    <row r="2" spans="1:16" s="1" customFormat="1" ht="12.75" customHeight="1">
      <c r="A2" s="223" t="s">
        <v>165</v>
      </c>
      <c r="B2" s="224"/>
      <c r="C2" s="224"/>
      <c r="D2" s="224"/>
      <c r="E2" s="224"/>
      <c r="F2" s="224"/>
      <c r="G2" s="224"/>
      <c r="H2" s="224"/>
      <c r="I2" s="224"/>
      <c r="J2" s="225"/>
      <c r="L2" s="23"/>
      <c r="M2"/>
      <c r="N2"/>
      <c r="O2"/>
      <c r="P2"/>
    </row>
    <row r="4" spans="1:10" ht="13.5" customHeight="1">
      <c r="A4" s="210" t="s">
        <v>42</v>
      </c>
      <c r="B4" s="210"/>
      <c r="C4" s="210"/>
      <c r="D4" s="210"/>
      <c r="E4" s="210"/>
      <c r="F4" s="210"/>
      <c r="G4" s="210"/>
      <c r="H4" s="210"/>
      <c r="I4" s="210"/>
      <c r="J4" s="211"/>
    </row>
    <row r="5" spans="1:16" s="3" customFormat="1" ht="45">
      <c r="A5" s="212" t="s">
        <v>43</v>
      </c>
      <c r="B5" s="212"/>
      <c r="C5" s="89" t="s">
        <v>44</v>
      </c>
      <c r="D5" s="89" t="s">
        <v>45</v>
      </c>
      <c r="E5" s="89" t="s">
        <v>46</v>
      </c>
      <c r="F5" s="89" t="s">
        <v>47</v>
      </c>
      <c r="G5" s="89" t="s">
        <v>48</v>
      </c>
      <c r="H5" s="89" t="s">
        <v>49</v>
      </c>
      <c r="I5" s="89" t="s">
        <v>50</v>
      </c>
      <c r="J5" s="89" t="s">
        <v>51</v>
      </c>
      <c r="L5" s="2"/>
      <c r="M5" s="2"/>
      <c r="N5" s="2"/>
      <c r="O5" s="2"/>
      <c r="P5" s="2"/>
    </row>
    <row r="6" spans="1:17" s="24" customFormat="1" ht="12.75">
      <c r="A6" s="213">
        <v>1</v>
      </c>
      <c r="B6" s="213"/>
      <c r="C6" s="90">
        <v>2</v>
      </c>
      <c r="D6" s="90">
        <v>3</v>
      </c>
      <c r="E6" s="90"/>
      <c r="F6" s="90">
        <v>4</v>
      </c>
      <c r="G6" s="90">
        <v>5</v>
      </c>
      <c r="H6" s="90">
        <v>6</v>
      </c>
      <c r="I6" s="90">
        <v>7</v>
      </c>
      <c r="J6" s="90">
        <v>8</v>
      </c>
      <c r="L6" s="228"/>
      <c r="M6" s="228"/>
      <c r="N6" s="228"/>
      <c r="O6" s="228"/>
      <c r="P6" s="228"/>
      <c r="Q6" s="83"/>
    </row>
    <row r="7" spans="1:18" ht="12.75">
      <c r="A7" s="88" t="s">
        <v>162</v>
      </c>
      <c r="B7" s="97">
        <v>6000</v>
      </c>
      <c r="C7" s="204"/>
      <c r="D7" s="205"/>
      <c r="E7" s="97"/>
      <c r="F7" s="97">
        <v>3000</v>
      </c>
      <c r="G7" s="97">
        <v>0</v>
      </c>
      <c r="H7" s="97">
        <f>F7+G7</f>
        <v>3000</v>
      </c>
      <c r="I7" s="204"/>
      <c r="J7" s="205"/>
      <c r="L7" s="10"/>
      <c r="M7" s="10"/>
      <c r="N7" s="10"/>
      <c r="O7" s="10"/>
      <c r="P7" s="26"/>
      <c r="Q7" s="9"/>
      <c r="R7" s="25"/>
    </row>
    <row r="8" spans="1:18" ht="12.75">
      <c r="A8" s="88" t="s">
        <v>129</v>
      </c>
      <c r="B8" s="97">
        <v>3000</v>
      </c>
      <c r="C8" s="206"/>
      <c r="D8" s="207"/>
      <c r="E8" s="97"/>
      <c r="F8" s="97">
        <v>2000</v>
      </c>
      <c r="G8" s="97">
        <v>0</v>
      </c>
      <c r="H8" s="97">
        <f>F8+G8</f>
        <v>2000</v>
      </c>
      <c r="I8" s="206"/>
      <c r="J8" s="207"/>
      <c r="L8" s="10"/>
      <c r="M8" s="10"/>
      <c r="N8" s="10"/>
      <c r="O8" s="10"/>
      <c r="P8" s="26"/>
      <c r="Q8" s="9"/>
      <c r="R8" s="25"/>
    </row>
    <row r="9" spans="1:18" ht="12.75">
      <c r="A9" s="88" t="s">
        <v>166</v>
      </c>
      <c r="B9" s="97"/>
      <c r="C9" s="206"/>
      <c r="D9" s="207"/>
      <c r="E9" s="97"/>
      <c r="F9" s="97"/>
      <c r="G9" s="97"/>
      <c r="H9" s="97"/>
      <c r="I9" s="206"/>
      <c r="J9" s="207"/>
      <c r="L9" s="10"/>
      <c r="M9" s="10"/>
      <c r="N9" s="10"/>
      <c r="O9" s="10"/>
      <c r="P9" s="26"/>
      <c r="Q9" s="9"/>
      <c r="R9" s="25"/>
    </row>
    <row r="10" spans="1:17" ht="12.75">
      <c r="A10" s="86" t="s">
        <v>52</v>
      </c>
      <c r="B10" s="98">
        <f>B7+B8+B9</f>
        <v>9000</v>
      </c>
      <c r="C10" s="208"/>
      <c r="D10" s="209"/>
      <c r="E10" s="98">
        <f>E7+E8+E9</f>
        <v>0</v>
      </c>
      <c r="F10" s="98">
        <f>F7+F8+F9</f>
        <v>5000</v>
      </c>
      <c r="G10" s="98">
        <f>G7+G8+G9</f>
        <v>0</v>
      </c>
      <c r="H10" s="98">
        <f>H7+H8+H9</f>
        <v>5000</v>
      </c>
      <c r="I10" s="208"/>
      <c r="J10" s="209"/>
      <c r="L10" s="10"/>
      <c r="M10" s="10"/>
      <c r="N10" s="10"/>
      <c r="O10" s="10"/>
      <c r="P10" s="26"/>
      <c r="Q10" s="9"/>
    </row>
    <row r="11" spans="2:17" ht="12.75">
      <c r="B11" s="85"/>
      <c r="L11" s="10"/>
      <c r="M11" s="10"/>
      <c r="N11" s="10"/>
      <c r="O11" s="10"/>
      <c r="P11" s="26"/>
      <c r="Q11" s="9"/>
    </row>
    <row r="12" spans="1:16" ht="13.5" customHeight="1">
      <c r="A12" s="210" t="s">
        <v>53</v>
      </c>
      <c r="B12" s="210"/>
      <c r="C12" s="210"/>
      <c r="D12" s="210"/>
      <c r="E12" s="210"/>
      <c r="F12" s="210"/>
      <c r="G12" s="210"/>
      <c r="H12" s="210"/>
      <c r="I12" s="210"/>
      <c r="J12" s="211"/>
      <c r="L12" s="2"/>
      <c r="M12" s="2"/>
      <c r="N12" s="2"/>
      <c r="O12" s="2"/>
      <c r="P12" s="2"/>
    </row>
    <row r="13" spans="1:16" s="3" customFormat="1" ht="45">
      <c r="A13" s="212" t="s">
        <v>43</v>
      </c>
      <c r="B13" s="212"/>
      <c r="C13" s="89" t="s">
        <v>44</v>
      </c>
      <c r="D13" s="89" t="s">
        <v>45</v>
      </c>
      <c r="E13" s="89" t="s">
        <v>46</v>
      </c>
      <c r="F13" s="89" t="s">
        <v>47</v>
      </c>
      <c r="G13" s="89" t="s">
        <v>48</v>
      </c>
      <c r="H13" s="89" t="s">
        <v>49</v>
      </c>
      <c r="I13" s="89" t="s">
        <v>50</v>
      </c>
      <c r="J13" s="89" t="s">
        <v>51</v>
      </c>
      <c r="L13" s="2"/>
      <c r="M13" s="2"/>
      <c r="N13" s="2"/>
      <c r="O13" s="2"/>
      <c r="P13" s="2"/>
    </row>
    <row r="14" spans="1:17" s="24" customFormat="1" ht="12.75">
      <c r="A14" s="213">
        <v>1</v>
      </c>
      <c r="B14" s="213"/>
      <c r="C14" s="90">
        <v>2</v>
      </c>
      <c r="D14" s="90">
        <v>3</v>
      </c>
      <c r="E14" s="90"/>
      <c r="F14" s="90">
        <v>4</v>
      </c>
      <c r="G14" s="90">
        <v>5</v>
      </c>
      <c r="H14" s="90">
        <v>6</v>
      </c>
      <c r="I14" s="90">
        <v>7</v>
      </c>
      <c r="J14" s="90">
        <v>8</v>
      </c>
      <c r="L14" s="228"/>
      <c r="M14" s="228"/>
      <c r="N14" s="228"/>
      <c r="O14" s="228"/>
      <c r="P14" s="228"/>
      <c r="Q14" s="83"/>
    </row>
    <row r="15" spans="1:18" ht="12.75">
      <c r="A15" s="88" t="s">
        <v>162</v>
      </c>
      <c r="B15" s="97">
        <v>3500</v>
      </c>
      <c r="C15" s="204"/>
      <c r="D15" s="205"/>
      <c r="E15" s="97"/>
      <c r="F15" s="97">
        <v>0</v>
      </c>
      <c r="G15" s="97">
        <v>0</v>
      </c>
      <c r="H15" s="97">
        <f>F15+G15</f>
        <v>0</v>
      </c>
      <c r="I15" s="204"/>
      <c r="J15" s="205"/>
      <c r="L15" s="10"/>
      <c r="M15" s="10"/>
      <c r="N15" s="10"/>
      <c r="O15" s="10"/>
      <c r="P15" s="26"/>
      <c r="Q15" s="9"/>
      <c r="R15" s="25"/>
    </row>
    <row r="16" spans="1:18" ht="12.75">
      <c r="A16" s="88" t="s">
        <v>129</v>
      </c>
      <c r="B16" s="97">
        <v>3500</v>
      </c>
      <c r="C16" s="206"/>
      <c r="D16" s="207"/>
      <c r="E16" s="97"/>
      <c r="F16" s="97">
        <v>500</v>
      </c>
      <c r="G16" s="97">
        <v>0</v>
      </c>
      <c r="H16" s="97">
        <f>F16+G16</f>
        <v>500</v>
      </c>
      <c r="I16" s="206"/>
      <c r="J16" s="207"/>
      <c r="L16" s="10"/>
      <c r="M16" s="10"/>
      <c r="N16" s="10"/>
      <c r="O16" s="10"/>
      <c r="P16" s="26"/>
      <c r="Q16" s="9"/>
      <c r="R16" s="25"/>
    </row>
    <row r="17" spans="1:18" ht="12.75">
      <c r="A17" s="88" t="s">
        <v>166</v>
      </c>
      <c r="B17" s="97"/>
      <c r="C17" s="206"/>
      <c r="D17" s="207"/>
      <c r="E17" s="97"/>
      <c r="F17" s="97"/>
      <c r="G17" s="97"/>
      <c r="H17" s="97"/>
      <c r="I17" s="206"/>
      <c r="J17" s="207"/>
      <c r="L17" s="10"/>
      <c r="M17" s="10"/>
      <c r="N17" s="10"/>
      <c r="O17" s="10"/>
      <c r="P17" s="26"/>
      <c r="Q17" s="9"/>
      <c r="R17" s="25"/>
    </row>
    <row r="18" spans="1:17" ht="12.75">
      <c r="A18" s="86" t="s">
        <v>52</v>
      </c>
      <c r="B18" s="98">
        <f aca="true" t="shared" si="0" ref="B18:H18">B15+B16+B17</f>
        <v>7000</v>
      </c>
      <c r="C18" s="208"/>
      <c r="D18" s="209"/>
      <c r="E18" s="98">
        <f t="shared" si="0"/>
        <v>0</v>
      </c>
      <c r="F18" s="98">
        <f t="shared" si="0"/>
        <v>500</v>
      </c>
      <c r="G18" s="98">
        <f t="shared" si="0"/>
        <v>0</v>
      </c>
      <c r="H18" s="98">
        <f t="shared" si="0"/>
        <v>500</v>
      </c>
      <c r="I18" s="208"/>
      <c r="J18" s="209"/>
      <c r="L18" s="10"/>
      <c r="M18" s="10"/>
      <c r="N18" s="10"/>
      <c r="O18" s="10"/>
      <c r="P18" s="26"/>
      <c r="Q18" s="9"/>
    </row>
    <row r="19" spans="12:17" ht="12.75">
      <c r="L19" s="10"/>
      <c r="M19" s="10"/>
      <c r="N19" s="10"/>
      <c r="O19" s="10"/>
      <c r="P19" s="26"/>
      <c r="Q19" s="9"/>
    </row>
    <row r="20" spans="1:16" ht="13.5" customHeight="1">
      <c r="A20" s="210" t="s">
        <v>54</v>
      </c>
      <c r="B20" s="210"/>
      <c r="C20" s="210"/>
      <c r="D20" s="210"/>
      <c r="E20" s="210"/>
      <c r="F20" s="210"/>
      <c r="G20" s="210"/>
      <c r="H20" s="210"/>
      <c r="I20" s="210"/>
      <c r="J20" s="211"/>
      <c r="L20" s="2"/>
      <c r="M20" s="2"/>
      <c r="N20" s="2"/>
      <c r="O20" s="2"/>
      <c r="P20" s="2"/>
    </row>
    <row r="21" spans="1:16" s="3" customFormat="1" ht="45">
      <c r="A21" s="212" t="s">
        <v>43</v>
      </c>
      <c r="B21" s="212"/>
      <c r="C21" s="89" t="s">
        <v>44</v>
      </c>
      <c r="D21" s="89" t="s">
        <v>45</v>
      </c>
      <c r="E21" s="89" t="s">
        <v>46</v>
      </c>
      <c r="F21" s="89" t="s">
        <v>47</v>
      </c>
      <c r="G21" s="89" t="s">
        <v>48</v>
      </c>
      <c r="H21" s="89" t="s">
        <v>49</v>
      </c>
      <c r="I21" s="89" t="s">
        <v>50</v>
      </c>
      <c r="J21" s="89" t="s">
        <v>51</v>
      </c>
      <c r="L21" s="2"/>
      <c r="M21" s="2"/>
      <c r="N21" s="2"/>
      <c r="O21" s="2"/>
      <c r="P21" s="2"/>
    </row>
    <row r="22" spans="1:17" s="24" customFormat="1" ht="12.75">
      <c r="A22" s="213">
        <v>1</v>
      </c>
      <c r="B22" s="213"/>
      <c r="C22" s="90">
        <v>2</v>
      </c>
      <c r="D22" s="90">
        <v>3</v>
      </c>
      <c r="E22" s="90"/>
      <c r="F22" s="90">
        <v>4</v>
      </c>
      <c r="G22" s="90">
        <v>5</v>
      </c>
      <c r="H22" s="90">
        <v>6</v>
      </c>
      <c r="I22" s="90">
        <v>7</v>
      </c>
      <c r="J22" s="90">
        <v>8</v>
      </c>
      <c r="L22" s="226"/>
      <c r="M22" s="226"/>
      <c r="N22" s="226"/>
      <c r="O22" s="226"/>
      <c r="P22" s="226"/>
      <c r="Q22" s="83"/>
    </row>
    <row r="23" spans="1:18" ht="12.75">
      <c r="A23" s="88" t="s">
        <v>162</v>
      </c>
      <c r="B23" s="97">
        <v>4300</v>
      </c>
      <c r="C23" s="204"/>
      <c r="D23" s="205"/>
      <c r="E23" s="97"/>
      <c r="F23" s="97">
        <v>0</v>
      </c>
      <c r="G23" s="97">
        <v>0</v>
      </c>
      <c r="H23" s="97">
        <f>F23+G23</f>
        <v>0</v>
      </c>
      <c r="I23" s="204"/>
      <c r="J23" s="205"/>
      <c r="L23" s="9"/>
      <c r="M23" s="9"/>
      <c r="N23" s="9"/>
      <c r="O23" s="9"/>
      <c r="P23" s="84"/>
      <c r="Q23" s="9"/>
      <c r="R23" s="25"/>
    </row>
    <row r="24" spans="1:18" ht="12.75">
      <c r="A24" s="88" t="s">
        <v>129</v>
      </c>
      <c r="B24" s="97">
        <v>4300</v>
      </c>
      <c r="C24" s="206"/>
      <c r="D24" s="207"/>
      <c r="E24" s="97"/>
      <c r="F24" s="97">
        <v>0</v>
      </c>
      <c r="G24" s="97">
        <v>0</v>
      </c>
      <c r="H24" s="97">
        <f>F24+G24</f>
        <v>0</v>
      </c>
      <c r="I24" s="206"/>
      <c r="J24" s="207"/>
      <c r="L24" s="9"/>
      <c r="M24" s="9"/>
      <c r="N24" s="9"/>
      <c r="O24" s="9"/>
      <c r="P24" s="84"/>
      <c r="Q24" s="9"/>
      <c r="R24" s="25"/>
    </row>
    <row r="25" spans="1:18" ht="12.75">
      <c r="A25" s="88" t="s">
        <v>166</v>
      </c>
      <c r="B25" s="97"/>
      <c r="C25" s="206"/>
      <c r="D25" s="207"/>
      <c r="E25" s="97"/>
      <c r="F25" s="97"/>
      <c r="G25" s="97"/>
      <c r="H25" s="97"/>
      <c r="I25" s="206"/>
      <c r="J25" s="207"/>
      <c r="L25" s="9"/>
      <c r="M25" s="9"/>
      <c r="N25" s="9"/>
      <c r="O25" s="9"/>
      <c r="P25" s="84"/>
      <c r="Q25" s="9"/>
      <c r="R25" s="25"/>
    </row>
    <row r="26" spans="1:17" ht="12.75">
      <c r="A26" s="86" t="s">
        <v>52</v>
      </c>
      <c r="B26" s="99">
        <f aca="true" t="shared" si="1" ref="B26:H26">B23+B24+B25</f>
        <v>8600</v>
      </c>
      <c r="C26" s="208"/>
      <c r="D26" s="209"/>
      <c r="E26" s="99">
        <f t="shared" si="1"/>
        <v>0</v>
      </c>
      <c r="F26" s="99">
        <f t="shared" si="1"/>
        <v>0</v>
      </c>
      <c r="G26" s="99">
        <f t="shared" si="1"/>
        <v>0</v>
      </c>
      <c r="H26" s="99">
        <f t="shared" si="1"/>
        <v>0</v>
      </c>
      <c r="I26" s="208"/>
      <c r="J26" s="209"/>
      <c r="L26" s="9"/>
      <c r="M26" s="9"/>
      <c r="N26" s="9"/>
      <c r="O26" s="9"/>
      <c r="P26" s="84"/>
      <c r="Q26" s="9"/>
    </row>
    <row r="28" spans="1:10" ht="13.5" customHeight="1">
      <c r="A28" s="210" t="s">
        <v>55</v>
      </c>
      <c r="B28" s="210"/>
      <c r="C28" s="210"/>
      <c r="D28" s="210"/>
      <c r="E28" s="210"/>
      <c r="F28" s="210"/>
      <c r="G28" s="210"/>
      <c r="H28" s="210"/>
      <c r="I28" s="210"/>
      <c r="J28" s="211"/>
    </row>
    <row r="29" spans="1:16" s="3" customFormat="1" ht="45">
      <c r="A29" s="212" t="s">
        <v>43</v>
      </c>
      <c r="B29" s="212"/>
      <c r="C29" s="89" t="s">
        <v>44</v>
      </c>
      <c r="D29" s="89" t="s">
        <v>45</v>
      </c>
      <c r="E29" s="89" t="s">
        <v>46</v>
      </c>
      <c r="F29" s="89" t="s">
        <v>47</v>
      </c>
      <c r="G29" s="89" t="s">
        <v>48</v>
      </c>
      <c r="H29" s="89" t="s">
        <v>49</v>
      </c>
      <c r="I29" s="89" t="s">
        <v>50</v>
      </c>
      <c r="J29" s="89" t="s">
        <v>51</v>
      </c>
      <c r="L29"/>
      <c r="M29"/>
      <c r="N29"/>
      <c r="O29"/>
      <c r="P29"/>
    </row>
    <row r="30" spans="1:17" s="24" customFormat="1" ht="12.75">
      <c r="A30" s="213">
        <v>1</v>
      </c>
      <c r="B30" s="213"/>
      <c r="C30" s="90">
        <v>2</v>
      </c>
      <c r="D30" s="90">
        <v>3</v>
      </c>
      <c r="E30" s="90"/>
      <c r="F30" s="90">
        <v>4</v>
      </c>
      <c r="G30" s="90">
        <v>5</v>
      </c>
      <c r="H30" s="90">
        <v>6</v>
      </c>
      <c r="I30" s="90">
        <v>7</v>
      </c>
      <c r="J30" s="90">
        <v>8</v>
      </c>
      <c r="L30" s="226"/>
      <c r="M30" s="226"/>
      <c r="N30" s="226"/>
      <c r="O30" s="226"/>
      <c r="P30" s="226"/>
      <c r="Q30" s="83"/>
    </row>
    <row r="31" spans="1:18" ht="12.75">
      <c r="A31" s="88" t="s">
        <v>162</v>
      </c>
      <c r="B31" s="97">
        <v>2500</v>
      </c>
      <c r="C31" s="204"/>
      <c r="D31" s="205"/>
      <c r="E31" s="97"/>
      <c r="F31" s="97">
        <v>0</v>
      </c>
      <c r="G31" s="97">
        <v>0</v>
      </c>
      <c r="H31" s="97">
        <f>F31+G31</f>
        <v>0</v>
      </c>
      <c r="I31" s="204"/>
      <c r="J31" s="205"/>
      <c r="L31" s="9"/>
      <c r="M31" s="9"/>
      <c r="N31" s="9"/>
      <c r="O31" s="9"/>
      <c r="P31" s="84"/>
      <c r="Q31" s="9"/>
      <c r="R31" s="25"/>
    </row>
    <row r="32" spans="1:18" ht="12.75">
      <c r="A32" s="88" t="s">
        <v>129</v>
      </c>
      <c r="B32" s="97">
        <v>2500</v>
      </c>
      <c r="C32" s="206"/>
      <c r="D32" s="207"/>
      <c r="E32" s="97"/>
      <c r="F32" s="97">
        <v>1000</v>
      </c>
      <c r="G32" s="97">
        <v>0</v>
      </c>
      <c r="H32" s="97">
        <f>F32+G32</f>
        <v>1000</v>
      </c>
      <c r="I32" s="206"/>
      <c r="J32" s="207"/>
      <c r="L32" s="9"/>
      <c r="M32" s="9"/>
      <c r="N32" s="9"/>
      <c r="O32" s="9"/>
      <c r="P32" s="84"/>
      <c r="Q32" s="9"/>
      <c r="R32" s="25"/>
    </row>
    <row r="33" spans="1:18" ht="12.75">
      <c r="A33" s="88" t="s">
        <v>166</v>
      </c>
      <c r="B33" s="97"/>
      <c r="C33" s="206"/>
      <c r="D33" s="207"/>
      <c r="E33" s="97"/>
      <c r="F33" s="97"/>
      <c r="G33" s="97"/>
      <c r="H33" s="97"/>
      <c r="I33" s="206"/>
      <c r="J33" s="207"/>
      <c r="L33" s="9"/>
      <c r="M33" s="9"/>
      <c r="N33" s="9"/>
      <c r="O33" s="9"/>
      <c r="P33" s="84"/>
      <c r="Q33" s="9"/>
      <c r="R33" s="25"/>
    </row>
    <row r="34" spans="1:17" ht="12.75">
      <c r="A34" s="86" t="s">
        <v>52</v>
      </c>
      <c r="B34" s="99">
        <f aca="true" t="shared" si="2" ref="B34:H34">B31+B32+B33</f>
        <v>5000</v>
      </c>
      <c r="C34" s="208"/>
      <c r="D34" s="209"/>
      <c r="E34" s="99">
        <f t="shared" si="2"/>
        <v>0</v>
      </c>
      <c r="F34" s="99">
        <f t="shared" si="2"/>
        <v>1000</v>
      </c>
      <c r="G34" s="99">
        <f t="shared" si="2"/>
        <v>0</v>
      </c>
      <c r="H34" s="99">
        <f t="shared" si="2"/>
        <v>1000</v>
      </c>
      <c r="I34" s="208"/>
      <c r="J34" s="209"/>
      <c r="L34" s="9"/>
      <c r="M34" s="9"/>
      <c r="N34" s="9"/>
      <c r="O34" s="9"/>
      <c r="P34" s="84"/>
      <c r="Q34" s="9"/>
    </row>
    <row r="36" spans="1:10" ht="13.5" customHeight="1">
      <c r="A36" s="210" t="s">
        <v>56</v>
      </c>
      <c r="B36" s="210"/>
      <c r="C36" s="210"/>
      <c r="D36" s="210"/>
      <c r="E36" s="210"/>
      <c r="F36" s="210"/>
      <c r="G36" s="210"/>
      <c r="H36" s="210"/>
      <c r="I36" s="210"/>
      <c r="J36" s="211"/>
    </row>
    <row r="37" spans="1:16" s="3" customFormat="1" ht="45">
      <c r="A37" s="212" t="s">
        <v>43</v>
      </c>
      <c r="B37" s="212"/>
      <c r="C37" s="89" t="s">
        <v>44</v>
      </c>
      <c r="D37" s="89" t="s">
        <v>45</v>
      </c>
      <c r="E37" s="89" t="s">
        <v>46</v>
      </c>
      <c r="F37" s="89" t="s">
        <v>47</v>
      </c>
      <c r="G37" s="89" t="s">
        <v>48</v>
      </c>
      <c r="H37" s="89" t="s">
        <v>49</v>
      </c>
      <c r="I37" s="89" t="s">
        <v>50</v>
      </c>
      <c r="J37" s="89" t="s">
        <v>51</v>
      </c>
      <c r="L37"/>
      <c r="M37"/>
      <c r="N37"/>
      <c r="O37"/>
      <c r="P37"/>
    </row>
    <row r="38" spans="1:17" s="24" customFormat="1" ht="12.75">
      <c r="A38" s="213">
        <v>1</v>
      </c>
      <c r="B38" s="213"/>
      <c r="C38" s="90">
        <v>2</v>
      </c>
      <c r="D38" s="90">
        <v>3</v>
      </c>
      <c r="E38" s="90"/>
      <c r="F38" s="90">
        <v>4</v>
      </c>
      <c r="G38" s="90">
        <v>5</v>
      </c>
      <c r="H38" s="90">
        <v>6</v>
      </c>
      <c r="I38" s="90">
        <v>7</v>
      </c>
      <c r="J38" s="90">
        <v>8</v>
      </c>
      <c r="L38" s="226"/>
      <c r="M38" s="226"/>
      <c r="N38" s="226"/>
      <c r="O38" s="226"/>
      <c r="P38" s="226"/>
      <c r="Q38" s="83"/>
    </row>
    <row r="39" spans="1:18" ht="12.75">
      <c r="A39" s="88" t="s">
        <v>162</v>
      </c>
      <c r="B39" s="97">
        <v>25000</v>
      </c>
      <c r="C39" s="204"/>
      <c r="D39" s="205"/>
      <c r="E39" s="97"/>
      <c r="F39" s="97">
        <v>15000</v>
      </c>
      <c r="G39" s="97">
        <v>0</v>
      </c>
      <c r="H39" s="97">
        <f>F39+G39</f>
        <v>15000</v>
      </c>
      <c r="I39" s="204"/>
      <c r="J39" s="205"/>
      <c r="L39" s="9"/>
      <c r="M39" s="9"/>
      <c r="N39" s="9"/>
      <c r="O39" s="9"/>
      <c r="P39" s="84"/>
      <c r="Q39" s="9"/>
      <c r="R39" s="25"/>
    </row>
    <row r="40" spans="1:18" ht="12.75">
      <c r="A40" s="88" t="s">
        <v>129</v>
      </c>
      <c r="B40" s="97">
        <v>25000</v>
      </c>
      <c r="C40" s="206"/>
      <c r="D40" s="207"/>
      <c r="E40" s="97"/>
      <c r="F40" s="97">
        <v>0</v>
      </c>
      <c r="G40" s="97">
        <v>0</v>
      </c>
      <c r="H40" s="97">
        <f>F40+G40</f>
        <v>0</v>
      </c>
      <c r="I40" s="206"/>
      <c r="J40" s="207"/>
      <c r="L40" s="9"/>
      <c r="M40" s="9"/>
      <c r="N40" s="9"/>
      <c r="O40" s="9"/>
      <c r="P40" s="84"/>
      <c r="Q40" s="9"/>
      <c r="R40" s="25"/>
    </row>
    <row r="41" spans="1:18" ht="12.75">
      <c r="A41" s="88" t="s">
        <v>166</v>
      </c>
      <c r="B41" s="97"/>
      <c r="C41" s="206"/>
      <c r="D41" s="207"/>
      <c r="E41" s="97"/>
      <c r="F41" s="97"/>
      <c r="G41" s="97"/>
      <c r="H41" s="97"/>
      <c r="I41" s="206"/>
      <c r="J41" s="207"/>
      <c r="L41" s="9"/>
      <c r="M41" s="9"/>
      <c r="N41" s="9"/>
      <c r="O41" s="9"/>
      <c r="P41" s="84"/>
      <c r="Q41" s="9"/>
      <c r="R41" s="25"/>
    </row>
    <row r="42" spans="1:17" ht="12.75">
      <c r="A42" s="86" t="s">
        <v>52</v>
      </c>
      <c r="B42" s="99">
        <f aca="true" t="shared" si="3" ref="B42:H42">B39+B40+B41</f>
        <v>50000</v>
      </c>
      <c r="C42" s="208"/>
      <c r="D42" s="209"/>
      <c r="E42" s="99">
        <f t="shared" si="3"/>
        <v>0</v>
      </c>
      <c r="F42" s="99">
        <f t="shared" si="3"/>
        <v>15000</v>
      </c>
      <c r="G42" s="99">
        <f t="shared" si="3"/>
        <v>0</v>
      </c>
      <c r="H42" s="99">
        <f t="shared" si="3"/>
        <v>15000</v>
      </c>
      <c r="I42" s="208"/>
      <c r="J42" s="209"/>
      <c r="L42" s="9"/>
      <c r="M42" s="9"/>
      <c r="N42" s="9"/>
      <c r="O42" s="9"/>
      <c r="P42" s="84"/>
      <c r="Q42" s="9"/>
    </row>
    <row r="44" spans="1:10" ht="13.5" customHeight="1">
      <c r="A44" s="210" t="s">
        <v>57</v>
      </c>
      <c r="B44" s="210"/>
      <c r="C44" s="210"/>
      <c r="D44" s="210"/>
      <c r="E44" s="210"/>
      <c r="F44" s="210"/>
      <c r="G44" s="210"/>
      <c r="H44" s="210"/>
      <c r="I44" s="210"/>
      <c r="J44" s="211"/>
    </row>
    <row r="45" spans="1:16" s="3" customFormat="1" ht="45">
      <c r="A45" s="212" t="s">
        <v>43</v>
      </c>
      <c r="B45" s="212"/>
      <c r="C45" s="89" t="s">
        <v>44</v>
      </c>
      <c r="D45" s="89" t="s">
        <v>45</v>
      </c>
      <c r="E45" s="89" t="s">
        <v>46</v>
      </c>
      <c r="F45" s="89" t="s">
        <v>47</v>
      </c>
      <c r="G45" s="89" t="s">
        <v>48</v>
      </c>
      <c r="H45" s="89" t="s">
        <v>49</v>
      </c>
      <c r="I45" s="89" t="s">
        <v>50</v>
      </c>
      <c r="J45" s="89" t="s">
        <v>51</v>
      </c>
      <c r="L45"/>
      <c r="M45"/>
      <c r="N45"/>
      <c r="O45"/>
      <c r="P45"/>
    </row>
    <row r="46" spans="1:17" s="24" customFormat="1" ht="12.75">
      <c r="A46" s="213">
        <v>1</v>
      </c>
      <c r="B46" s="213"/>
      <c r="C46" s="90">
        <v>2</v>
      </c>
      <c r="D46" s="90">
        <v>3</v>
      </c>
      <c r="E46" s="90"/>
      <c r="F46" s="90">
        <v>4</v>
      </c>
      <c r="G46" s="90">
        <v>5</v>
      </c>
      <c r="H46" s="90">
        <v>6</v>
      </c>
      <c r="I46" s="90">
        <v>7</v>
      </c>
      <c r="J46" s="90">
        <v>8</v>
      </c>
      <c r="L46" s="226"/>
      <c r="M46" s="226"/>
      <c r="N46" s="226"/>
      <c r="O46" s="226"/>
      <c r="P46" s="226"/>
      <c r="Q46" s="83"/>
    </row>
    <row r="47" spans="1:18" ht="12.75">
      <c r="A47" s="88" t="s">
        <v>162</v>
      </c>
      <c r="B47" s="97">
        <v>50000</v>
      </c>
      <c r="C47" s="204"/>
      <c r="D47" s="205"/>
      <c r="E47" s="97"/>
      <c r="F47" s="97">
        <v>0</v>
      </c>
      <c r="G47" s="97">
        <v>0</v>
      </c>
      <c r="H47" s="97">
        <f>F47+G47</f>
        <v>0</v>
      </c>
      <c r="I47" s="204"/>
      <c r="J47" s="205"/>
      <c r="L47" s="9"/>
      <c r="M47" s="9"/>
      <c r="N47" s="9"/>
      <c r="O47" s="9"/>
      <c r="P47" s="84"/>
      <c r="Q47" s="9"/>
      <c r="R47" s="25"/>
    </row>
    <row r="48" spans="1:18" ht="12.75">
      <c r="A48" s="88" t="s">
        <v>129</v>
      </c>
      <c r="B48" s="97">
        <v>50000</v>
      </c>
      <c r="C48" s="206"/>
      <c r="D48" s="207"/>
      <c r="E48" s="97"/>
      <c r="F48" s="97">
        <v>0</v>
      </c>
      <c r="G48" s="97">
        <v>0</v>
      </c>
      <c r="H48" s="97">
        <f>F48+G48</f>
        <v>0</v>
      </c>
      <c r="I48" s="206"/>
      <c r="J48" s="207"/>
      <c r="L48" s="9"/>
      <c r="M48" s="9"/>
      <c r="N48" s="9"/>
      <c r="O48" s="9"/>
      <c r="P48" s="84"/>
      <c r="Q48" s="9"/>
      <c r="R48" s="25"/>
    </row>
    <row r="49" spans="1:18" ht="12.75">
      <c r="A49" s="88" t="s">
        <v>166</v>
      </c>
      <c r="B49" s="97"/>
      <c r="C49" s="206"/>
      <c r="D49" s="207"/>
      <c r="E49" s="97"/>
      <c r="F49" s="97"/>
      <c r="G49" s="97"/>
      <c r="H49" s="97"/>
      <c r="I49" s="206"/>
      <c r="J49" s="207"/>
      <c r="L49" s="9"/>
      <c r="M49" s="9"/>
      <c r="N49" s="9"/>
      <c r="O49" s="9"/>
      <c r="P49" s="84"/>
      <c r="Q49" s="9"/>
      <c r="R49" s="25"/>
    </row>
    <row r="50" spans="1:17" ht="12.75">
      <c r="A50" s="86" t="s">
        <v>52</v>
      </c>
      <c r="B50" s="99">
        <f aca="true" t="shared" si="4" ref="B50:H50">B47+B48+B49</f>
        <v>100000</v>
      </c>
      <c r="C50" s="208"/>
      <c r="D50" s="209"/>
      <c r="E50" s="99">
        <f t="shared" si="4"/>
        <v>0</v>
      </c>
      <c r="F50" s="99">
        <f t="shared" si="4"/>
        <v>0</v>
      </c>
      <c r="G50" s="99">
        <f t="shared" si="4"/>
        <v>0</v>
      </c>
      <c r="H50" s="99">
        <f t="shared" si="4"/>
        <v>0</v>
      </c>
      <c r="I50" s="208"/>
      <c r="J50" s="209"/>
      <c r="L50" s="9"/>
      <c r="M50" s="9"/>
      <c r="N50" s="9"/>
      <c r="O50" s="9"/>
      <c r="P50" s="84"/>
      <c r="Q50" s="9"/>
    </row>
    <row r="52" spans="1:10" ht="13.5" customHeight="1">
      <c r="A52" s="210" t="s">
        <v>58</v>
      </c>
      <c r="B52" s="210"/>
      <c r="C52" s="210"/>
      <c r="D52" s="210"/>
      <c r="E52" s="210"/>
      <c r="F52" s="210"/>
      <c r="G52" s="210"/>
      <c r="H52" s="210"/>
      <c r="I52" s="210"/>
      <c r="J52" s="211"/>
    </row>
    <row r="53" spans="1:16" s="3" customFormat="1" ht="45">
      <c r="A53" s="212" t="s">
        <v>43</v>
      </c>
      <c r="B53" s="212"/>
      <c r="C53" s="89" t="s">
        <v>44</v>
      </c>
      <c r="D53" s="89" t="s">
        <v>45</v>
      </c>
      <c r="E53" s="89" t="s">
        <v>46</v>
      </c>
      <c r="F53" s="89" t="s">
        <v>47</v>
      </c>
      <c r="G53" s="89" t="s">
        <v>48</v>
      </c>
      <c r="H53" s="89" t="s">
        <v>49</v>
      </c>
      <c r="I53" s="89" t="s">
        <v>50</v>
      </c>
      <c r="J53" s="89" t="s">
        <v>51</v>
      </c>
      <c r="L53"/>
      <c r="M53"/>
      <c r="N53"/>
      <c r="O53"/>
      <c r="P53"/>
    </row>
    <row r="54" spans="1:17" s="24" customFormat="1" ht="12.75">
      <c r="A54" s="213">
        <v>1</v>
      </c>
      <c r="B54" s="213"/>
      <c r="C54" s="90">
        <v>2</v>
      </c>
      <c r="D54" s="90">
        <v>3</v>
      </c>
      <c r="E54" s="90"/>
      <c r="F54" s="90">
        <v>4</v>
      </c>
      <c r="G54" s="90">
        <v>5</v>
      </c>
      <c r="H54" s="90">
        <v>6</v>
      </c>
      <c r="I54" s="90">
        <v>7</v>
      </c>
      <c r="J54" s="90">
        <v>8</v>
      </c>
      <c r="L54" s="226"/>
      <c r="M54" s="226"/>
      <c r="N54" s="226"/>
      <c r="O54" s="226"/>
      <c r="P54" s="226"/>
      <c r="Q54" s="83"/>
    </row>
    <row r="55" spans="1:18" ht="12.75">
      <c r="A55" s="88" t="s">
        <v>162</v>
      </c>
      <c r="B55" s="97">
        <v>3000</v>
      </c>
      <c r="C55" s="204"/>
      <c r="D55" s="205"/>
      <c r="E55" s="97"/>
      <c r="F55" s="97">
        <v>3000</v>
      </c>
      <c r="G55" s="97">
        <v>0</v>
      </c>
      <c r="H55" s="97">
        <f>F55+G55</f>
        <v>3000</v>
      </c>
      <c r="I55" s="204"/>
      <c r="J55" s="205"/>
      <c r="L55" s="9"/>
      <c r="M55" s="9"/>
      <c r="N55" s="9"/>
      <c r="O55" s="9"/>
      <c r="P55" s="84"/>
      <c r="Q55" s="9"/>
      <c r="R55" s="25"/>
    </row>
    <row r="56" spans="1:18" ht="12.75">
      <c r="A56" s="88" t="s">
        <v>129</v>
      </c>
      <c r="B56" s="97">
        <v>1000</v>
      </c>
      <c r="C56" s="206"/>
      <c r="D56" s="207"/>
      <c r="E56" s="97"/>
      <c r="F56" s="97">
        <v>1000</v>
      </c>
      <c r="G56" s="97">
        <v>0</v>
      </c>
      <c r="H56" s="97">
        <f>F56+G56</f>
        <v>1000</v>
      </c>
      <c r="I56" s="206"/>
      <c r="J56" s="207"/>
      <c r="L56" s="9"/>
      <c r="M56" s="9"/>
      <c r="N56" s="9"/>
      <c r="O56" s="9"/>
      <c r="P56" s="84"/>
      <c r="Q56" s="9"/>
      <c r="R56" s="25"/>
    </row>
    <row r="57" spans="1:18" ht="12.75">
      <c r="A57" s="88" t="s">
        <v>166</v>
      </c>
      <c r="B57" s="97"/>
      <c r="C57" s="206"/>
      <c r="D57" s="207"/>
      <c r="E57" s="97"/>
      <c r="F57" s="97"/>
      <c r="G57" s="97"/>
      <c r="H57" s="97"/>
      <c r="I57" s="206"/>
      <c r="J57" s="207"/>
      <c r="L57" s="9"/>
      <c r="M57" s="9"/>
      <c r="N57" s="9"/>
      <c r="O57" s="9"/>
      <c r="P57" s="84"/>
      <c r="Q57" s="9"/>
      <c r="R57" s="25"/>
    </row>
    <row r="58" spans="1:17" ht="12.75">
      <c r="A58" s="86" t="s">
        <v>52</v>
      </c>
      <c r="B58" s="100">
        <f aca="true" t="shared" si="5" ref="B58:H58">B55+B56+B57</f>
        <v>4000</v>
      </c>
      <c r="C58" s="208"/>
      <c r="D58" s="209"/>
      <c r="E58" s="101">
        <f t="shared" si="5"/>
        <v>0</v>
      </c>
      <c r="F58" s="99">
        <f t="shared" si="5"/>
        <v>4000</v>
      </c>
      <c r="G58" s="99">
        <f t="shared" si="5"/>
        <v>0</v>
      </c>
      <c r="H58" s="100">
        <f t="shared" si="5"/>
        <v>4000</v>
      </c>
      <c r="I58" s="208"/>
      <c r="J58" s="209"/>
      <c r="L58" s="9"/>
      <c r="M58" s="9"/>
      <c r="N58" s="9"/>
      <c r="O58" s="9"/>
      <c r="P58" s="84"/>
      <c r="Q58" s="9"/>
    </row>
    <row r="59" spans="12:17" ht="12.75">
      <c r="L59" s="10"/>
      <c r="M59" s="10"/>
      <c r="N59" s="10"/>
      <c r="O59" s="10"/>
      <c r="P59" s="10"/>
      <c r="Q59" s="10"/>
    </row>
    <row r="60" spans="1:17" ht="15" customHeight="1">
      <c r="A60" s="227" t="s">
        <v>164</v>
      </c>
      <c r="B60" s="227"/>
      <c r="C60" s="227"/>
      <c r="D60" s="227"/>
      <c r="E60" s="227"/>
      <c r="F60" s="227"/>
      <c r="G60" s="227"/>
      <c r="H60" s="227"/>
      <c r="I60" s="227"/>
      <c r="J60" s="227"/>
      <c r="L60" s="226"/>
      <c r="M60" s="226"/>
      <c r="N60" s="226"/>
      <c r="O60" s="226"/>
      <c r="P60" s="226"/>
      <c r="Q60" s="9"/>
    </row>
    <row r="61" spans="1:17" ht="56.25">
      <c r="A61" s="220" t="s">
        <v>59</v>
      </c>
      <c r="B61" s="220"/>
      <c r="C61" s="87" t="s">
        <v>44</v>
      </c>
      <c r="D61" s="87" t="s">
        <v>45</v>
      </c>
      <c r="E61" s="87" t="s">
        <v>46</v>
      </c>
      <c r="F61" s="87" t="s">
        <v>47</v>
      </c>
      <c r="G61" s="87" t="s">
        <v>48</v>
      </c>
      <c r="H61" s="87" t="s">
        <v>49</v>
      </c>
      <c r="I61" s="87" t="s">
        <v>50</v>
      </c>
      <c r="J61" s="87" t="s">
        <v>51</v>
      </c>
      <c r="L61" s="9"/>
      <c r="M61" s="9"/>
      <c r="N61" s="9"/>
      <c r="O61" s="9"/>
      <c r="P61" s="84"/>
      <c r="Q61" s="9"/>
    </row>
    <row r="62" spans="1:17" ht="13.5" customHeight="1">
      <c r="A62" s="220">
        <v>1</v>
      </c>
      <c r="B62" s="220"/>
      <c r="C62" s="87">
        <v>2</v>
      </c>
      <c r="D62" s="87">
        <v>3</v>
      </c>
      <c r="E62" s="87"/>
      <c r="F62" s="87">
        <v>4</v>
      </c>
      <c r="G62" s="87">
        <v>5</v>
      </c>
      <c r="H62" s="87">
        <v>6</v>
      </c>
      <c r="I62" s="87">
        <v>7</v>
      </c>
      <c r="J62" s="87">
        <v>8</v>
      </c>
      <c r="L62" s="9"/>
      <c r="M62" s="9"/>
      <c r="N62" s="9"/>
      <c r="O62" s="9"/>
      <c r="P62" s="84"/>
      <c r="Q62" s="9"/>
    </row>
    <row r="63" spans="1:17" ht="13.5" customHeight="1">
      <c r="A63" s="88" t="s">
        <v>162</v>
      </c>
      <c r="B63" s="97">
        <f>B7+B15+B23+B31+B39+B47+B55</f>
        <v>94300</v>
      </c>
      <c r="C63" s="214"/>
      <c r="D63" s="215"/>
      <c r="E63" s="97">
        <f>E7+E15+E23+E31+E39+E47+E55</f>
        <v>0</v>
      </c>
      <c r="F63" s="97">
        <f>F7+F15+F23+F31+F39+F47+F55</f>
        <v>21000</v>
      </c>
      <c r="G63" s="97">
        <f>G7+G15+G23+G31+G39+G47+G55</f>
        <v>0</v>
      </c>
      <c r="H63" s="97">
        <f>H7+H15+H23+H31+H39+H47+H55</f>
        <v>21000</v>
      </c>
      <c r="I63" s="214"/>
      <c r="J63" s="215"/>
      <c r="L63" s="9"/>
      <c r="M63" s="9"/>
      <c r="N63" s="9"/>
      <c r="O63" s="9"/>
      <c r="P63" s="84"/>
      <c r="Q63" s="9"/>
    </row>
    <row r="64" spans="1:17" ht="13.5" customHeight="1">
      <c r="A64" s="88" t="s">
        <v>168</v>
      </c>
      <c r="B64" s="97">
        <v>0</v>
      </c>
      <c r="C64" s="216"/>
      <c r="D64" s="217"/>
      <c r="E64" s="97">
        <v>0</v>
      </c>
      <c r="F64" s="97">
        <v>0</v>
      </c>
      <c r="G64" s="97">
        <v>0</v>
      </c>
      <c r="H64" s="97">
        <v>0</v>
      </c>
      <c r="I64" s="216"/>
      <c r="J64" s="217"/>
      <c r="L64" s="9"/>
      <c r="M64" s="9"/>
      <c r="N64" s="9"/>
      <c r="O64" s="9"/>
      <c r="P64" s="84"/>
      <c r="Q64" s="9"/>
    </row>
    <row r="65" spans="1:17" ht="13.5" customHeight="1">
      <c r="A65" s="88" t="s">
        <v>129</v>
      </c>
      <c r="B65" s="97">
        <f>B8+B16+B24+B32+B40+B48+B56</f>
        <v>89300</v>
      </c>
      <c r="C65" s="216"/>
      <c r="D65" s="217"/>
      <c r="E65" s="97">
        <f>E8+E16+E24+E32+E40+E48+E56</f>
        <v>0</v>
      </c>
      <c r="F65" s="97">
        <f>F8+F16+F24+F32+F40+F48+F56</f>
        <v>4500</v>
      </c>
      <c r="G65" s="97">
        <f>G8+G16+G24+G32+G40+G48+G56</f>
        <v>0</v>
      </c>
      <c r="H65" s="97">
        <f>H8+H16+H24+H32+H40+H48+H56</f>
        <v>4500</v>
      </c>
      <c r="I65" s="216"/>
      <c r="J65" s="217"/>
      <c r="L65" s="9"/>
      <c r="M65" s="9"/>
      <c r="N65" s="9"/>
      <c r="O65" s="9"/>
      <c r="P65" s="84"/>
      <c r="Q65" s="9"/>
    </row>
    <row r="66" spans="1:17" ht="13.5" customHeight="1">
      <c r="A66" s="88" t="s">
        <v>169</v>
      </c>
      <c r="B66" s="97">
        <v>0</v>
      </c>
      <c r="C66" s="216"/>
      <c r="D66" s="217"/>
      <c r="E66" s="97">
        <v>0</v>
      </c>
      <c r="F66" s="97">
        <v>0</v>
      </c>
      <c r="G66" s="97">
        <v>0</v>
      </c>
      <c r="H66" s="97">
        <v>0</v>
      </c>
      <c r="I66" s="216"/>
      <c r="J66" s="217"/>
      <c r="L66" s="9"/>
      <c r="M66" s="9"/>
      <c r="N66" s="9"/>
      <c r="O66" s="9"/>
      <c r="P66" s="84"/>
      <c r="Q66" s="9"/>
    </row>
    <row r="67" spans="1:10" ht="12.75">
      <c r="A67" s="88" t="s">
        <v>166</v>
      </c>
      <c r="B67" s="97">
        <f>B9+B17+B25+B33+B41+B49+B57</f>
        <v>0</v>
      </c>
      <c r="C67" s="216"/>
      <c r="D67" s="217"/>
      <c r="E67" s="97">
        <f>E9+E17+E25+E33+E41+E49+E57</f>
        <v>0</v>
      </c>
      <c r="F67" s="97">
        <f>F9+F17+F25+F33+F41+F49+F57</f>
        <v>0</v>
      </c>
      <c r="G67" s="97">
        <f>G9+G17+G25+G33+G41+G49+G57</f>
        <v>0</v>
      </c>
      <c r="H67" s="97">
        <f>H9+H17+H25+H33+H41+H49+H57</f>
        <v>0</v>
      </c>
      <c r="I67" s="216"/>
      <c r="J67" s="217"/>
    </row>
    <row r="68" spans="1:10" ht="12.75">
      <c r="A68" s="88" t="s">
        <v>170</v>
      </c>
      <c r="B68" s="97">
        <v>0</v>
      </c>
      <c r="C68" s="216"/>
      <c r="D68" s="217"/>
      <c r="E68" s="97">
        <v>0</v>
      </c>
      <c r="F68" s="97">
        <v>0</v>
      </c>
      <c r="G68" s="97">
        <v>0</v>
      </c>
      <c r="H68" s="97">
        <v>0</v>
      </c>
      <c r="I68" s="216"/>
      <c r="J68" s="217"/>
    </row>
    <row r="69" spans="1:10" ht="12.75">
      <c r="A69" s="86" t="s">
        <v>52</v>
      </c>
      <c r="B69" s="99">
        <f>SUM(B63:B68)</f>
        <v>183600</v>
      </c>
      <c r="C69" s="218"/>
      <c r="D69" s="219"/>
      <c r="E69" s="99">
        <f>SUM(E63:E68)</f>
        <v>0</v>
      </c>
      <c r="F69" s="99">
        <f>SUM(F63:F68)</f>
        <v>25500</v>
      </c>
      <c r="G69" s="99">
        <f>SUM(G63:G68)</f>
        <v>0</v>
      </c>
      <c r="H69" s="99">
        <f>SUM(H63:H68)</f>
        <v>25500</v>
      </c>
      <c r="I69" s="218"/>
      <c r="J69" s="219"/>
    </row>
  </sheetData>
  <sheetProtection/>
  <mergeCells count="50">
    <mergeCell ref="A54:B54"/>
    <mergeCell ref="L54:P54"/>
    <mergeCell ref="L60:P60"/>
    <mergeCell ref="A60:J60"/>
    <mergeCell ref="L46:P46"/>
    <mergeCell ref="A22:B22"/>
    <mergeCell ref="L22:P22"/>
    <mergeCell ref="A28:J28"/>
    <mergeCell ref="A37:B37"/>
    <mergeCell ref="L38:P38"/>
    <mergeCell ref="A29:B29"/>
    <mergeCell ref="A30:B30"/>
    <mergeCell ref="L30:P30"/>
    <mergeCell ref="C31:D34"/>
    <mergeCell ref="L6:P6"/>
    <mergeCell ref="L14:P14"/>
    <mergeCell ref="A20:J20"/>
    <mergeCell ref="A21:B21"/>
    <mergeCell ref="A6:B6"/>
    <mergeCell ref="A12:J12"/>
    <mergeCell ref="A13:B13"/>
    <mergeCell ref="A14:B14"/>
    <mergeCell ref="C7:D10"/>
    <mergeCell ref="I7:J10"/>
    <mergeCell ref="A62:B62"/>
    <mergeCell ref="A61:B61"/>
    <mergeCell ref="A1:B1"/>
    <mergeCell ref="A2:J2"/>
    <mergeCell ref="A4:J4"/>
    <mergeCell ref="A5:B5"/>
    <mergeCell ref="A52:J52"/>
    <mergeCell ref="A53:B53"/>
    <mergeCell ref="A36:J36"/>
    <mergeCell ref="A38:B38"/>
    <mergeCell ref="C63:D69"/>
    <mergeCell ref="I63:J69"/>
    <mergeCell ref="C55:D58"/>
    <mergeCell ref="I55:J58"/>
    <mergeCell ref="I15:J18"/>
    <mergeCell ref="C15:D18"/>
    <mergeCell ref="C23:D26"/>
    <mergeCell ref="I23:J26"/>
    <mergeCell ref="I31:J34"/>
    <mergeCell ref="C39:D42"/>
    <mergeCell ref="I39:J42"/>
    <mergeCell ref="C47:D50"/>
    <mergeCell ref="I47:J50"/>
    <mergeCell ref="A44:J44"/>
    <mergeCell ref="A45:B45"/>
    <mergeCell ref="A46:B46"/>
  </mergeCells>
  <printOptions/>
  <pageMargins left="0.75" right="0.75" top="1" bottom="1" header="0.28" footer="0.5"/>
  <pageSetup horizontalDpi="600" verticalDpi="600" orientation="landscape" paperSize="9" scale="86" r:id="rId1"/>
  <headerFooter alignWithMargins="0">
    <oddHeader>&amp;RAnnex 4</oddHead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MarczisBeata</dc:creator>
  <cp:keywords/>
  <dc:description/>
  <cp:lastModifiedBy>KalinovS</cp:lastModifiedBy>
  <cp:lastPrinted>2011-09-19T11:53:01Z</cp:lastPrinted>
  <dcterms:created xsi:type="dcterms:W3CDTF">2008-07-23T09:14:00Z</dcterms:created>
  <dcterms:modified xsi:type="dcterms:W3CDTF">2011-09-19T11:53:52Z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